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75" windowHeight="8880" tabRatio="399"/>
  </bookViews>
  <sheets>
    <sheet name="风电项目" sheetId="2" r:id="rId1"/>
  </sheets>
  <definedNames>
    <definedName name="_xlnm._FilterDatabase" localSheetId="0" hidden="1">风电项目!#REF!</definedName>
    <definedName name="_xlnm.Print_Area" localSheetId="0">风电项目!$A$2:$U$5</definedName>
  </definedNames>
  <calcPr calcId="144525"/>
</workbook>
</file>

<file path=xl/sharedStrings.xml><?xml version="1.0" encoding="utf-8"?>
<sst xmlns="http://schemas.openxmlformats.org/spreadsheetml/2006/main" count="80" uniqueCount="58">
  <si>
    <t>附件4</t>
  </si>
  <si>
    <r>
      <rPr>
        <sz val="20"/>
        <rFont val="方正小标宋简体"/>
        <charset val="134"/>
      </rPr>
      <t>2021年“能源网”大会战项目-输配电项目推进计划表</t>
    </r>
    <r>
      <rPr>
        <sz val="18"/>
        <rFont val="方正小标宋简体"/>
        <charset val="134"/>
      </rPr>
      <t>（投资额单位：万元）</t>
    </r>
  </si>
  <si>
    <t>序号</t>
  </si>
  <si>
    <t>年份</t>
  </si>
  <si>
    <t>项目名称</t>
  </si>
  <si>
    <t>建设性质
（新建/续建）</t>
  </si>
  <si>
    <t>类别</t>
  </si>
  <si>
    <t>建设地点</t>
  </si>
  <si>
    <t>建设规模和内容</t>
  </si>
  <si>
    <t>总投资</t>
  </si>
  <si>
    <t>年度计划投资</t>
  </si>
  <si>
    <t>开工年月（格式2020-1）</t>
  </si>
  <si>
    <t>竣工年月（格式2020-1）</t>
  </si>
  <si>
    <t>截至2022年底建成规模</t>
  </si>
  <si>
    <t>项目业主</t>
  </si>
  <si>
    <t>责任单位</t>
  </si>
  <si>
    <t>备注</t>
  </si>
  <si>
    <t>是否新基建</t>
  </si>
  <si>
    <t>项目层级管理（填项目所在地市）</t>
  </si>
  <si>
    <t>填报人</t>
  </si>
  <si>
    <t>填报人电话（手机号码）</t>
  </si>
  <si>
    <t>用户账号  申请</t>
  </si>
  <si>
    <t>2021年</t>
  </si>
  <si>
    <t>2022年</t>
  </si>
  <si>
    <t>合计</t>
  </si>
  <si>
    <t>2021</t>
  </si>
  <si>
    <t>桂东电力2021年农网改造项目</t>
  </si>
  <si>
    <t>新建</t>
  </si>
  <si>
    <t>输配电</t>
  </si>
  <si>
    <t>贺州市</t>
  </si>
  <si>
    <t>完成2021年农网改造任务</t>
  </si>
  <si>
    <t>2021-01</t>
  </si>
  <si>
    <t>2021-12</t>
  </si>
  <si>
    <t>全部建成</t>
  </si>
  <si>
    <t>桂东电力
股份有限公司</t>
  </si>
  <si>
    <t>贺州市
人民政府</t>
  </si>
  <si>
    <t>兴宾区工业园区配套110KV变电站项目</t>
  </si>
  <si>
    <t>来宾市</t>
  </si>
  <si>
    <t>建设小平阳工业园区和蒙村工业园区110KV变电站工程，其中小平阳工业园区110KV变电站工程项目投资8200万元，分两期建设，一期新建一条110kV架空线路（JL/LB20A-300/40），线路长度为10公里，二期新建一座110kV变电站；蒙村工业园区110KV变电站工程项目投资7800万元，分两期建设，一期新建一条110kV架空线路（JL/LB20A-300/40），线路长度为9.5公里，二期新建一座110kV变电站。</t>
  </si>
  <si>
    <t>2022-12</t>
  </si>
  <si>
    <t>建设完成，投入运营</t>
  </si>
  <si>
    <t>广西汇宾
钙业科技有限公司</t>
  </si>
  <si>
    <t>来宾市
人民政府</t>
  </si>
  <si>
    <t>广西电网2021年建设项目</t>
  </si>
  <si>
    <t>广西壮族自治区</t>
  </si>
  <si>
    <t>2021年新建一批电网项目</t>
  </si>
  <si>
    <t>广西电网
有限责任公司</t>
  </si>
  <si>
    <t>自治区能源局</t>
  </si>
  <si>
    <t>百色电力2021年农网改造项目</t>
  </si>
  <si>
    <t>百色市</t>
  </si>
  <si>
    <t>百色电力
股份有限公司</t>
  </si>
  <si>
    <t>百色市
人民政府</t>
  </si>
  <si>
    <t>玉林（福绵）节能环保生态产业园增量配电业务试点项目</t>
  </si>
  <si>
    <t>玉林市</t>
  </si>
  <si>
    <t>新建设三座110kv变电站（2x40MVA两座，3x63MVA一座),110千伏线路40公里，园区35kv线路、10kv线路配电网工程，电网调度、供电运维场所等</t>
  </si>
  <si>
    <t>2019-07</t>
  </si>
  <si>
    <t>玉林市福润
电力有限公司</t>
  </si>
  <si>
    <t>玉林市
人民政府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</si>
</sst>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5">
    <font>
      <sz val="11"/>
      <color theme="1"/>
      <name val="宋体"/>
      <charset val="134"/>
      <scheme val="minor"/>
    </font>
    <font>
      <sz val="10"/>
      <name val="仿宋"/>
      <charset val="134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12"/>
      <name val="仿宋"/>
      <charset val="134"/>
    </font>
    <font>
      <sz val="16"/>
      <name val="黑体"/>
      <charset val="134"/>
    </font>
    <font>
      <sz val="16"/>
      <name val="仿宋"/>
      <charset val="134"/>
    </font>
    <font>
      <sz val="20"/>
      <name val="方正小标宋简体"/>
      <charset val="134"/>
    </font>
    <font>
      <sz val="20"/>
      <name val="宋体"/>
      <charset val="134"/>
      <scheme val="major"/>
    </font>
    <font>
      <b/>
      <sz val="12"/>
      <name val="宋体"/>
      <charset val="134"/>
    </font>
    <font>
      <b/>
      <sz val="12"/>
      <name val="宋体"/>
      <charset val="134"/>
      <scheme val="major"/>
    </font>
    <font>
      <b/>
      <sz val="16"/>
      <name val="宋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8"/>
      <name val="方正小标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8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/>
    <xf numFmtId="0" fontId="0" fillId="25" borderId="11" applyNumberFormat="0" applyFon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23" fillId="0" borderId="9" applyNumberFormat="0" applyFill="0" applyAlignment="0" applyProtection="0">
      <alignment vertical="center"/>
    </xf>
    <xf numFmtId="0" fontId="0" fillId="0" borderId="0"/>
    <xf numFmtId="0" fontId="31" fillId="0" borderId="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24" fillId="6" borderId="10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6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9" fillId="0" borderId="0">
      <alignment vertical="center"/>
    </xf>
  </cellStyleXfs>
  <cellXfs count="3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wrapText="1"/>
    </xf>
    <xf numFmtId="176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6" fontId="9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6" fontId="9" fillId="0" borderId="4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176" fontId="11" fillId="2" borderId="5" xfId="0" applyNumberFormat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 11" xfId="54"/>
    <cellStyle name="常规 2" xfId="55"/>
    <cellStyle name="常规 2 10 2" xfId="56"/>
    <cellStyle name="常规 3" xfId="57"/>
    <cellStyle name="常规 4" xfId="58"/>
    <cellStyle name="常规 5" xfId="59"/>
    <cellStyle name="常规 7" xfId="60"/>
    <cellStyle name="常规 13" xfId="61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2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3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4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5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6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7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8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9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0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1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2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3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4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5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6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7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8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19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20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21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22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10160</xdr:colOff>
      <xdr:row>7</xdr:row>
      <xdr:rowOff>224155</xdr:rowOff>
    </xdr:to>
    <xdr:pic>
      <xdr:nvPicPr>
        <xdr:cNvPr id="23" name="Picture 8182" descr="clip_image931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16055" y="2260600"/>
          <a:ext cx="10160" cy="98615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0"/>
  <sheetViews>
    <sheetView tabSelected="1" zoomScale="70" zoomScaleNormal="70" workbookViewId="0">
      <pane ySplit="4" topLeftCell="A5" activePane="bottomLeft" state="frozen"/>
      <selection/>
      <selection pane="bottomLeft" activeCell="N9" sqref="N9"/>
    </sheetView>
  </sheetViews>
  <sheetFormatPr defaultColWidth="9" defaultRowHeight="30" customHeight="1"/>
  <cols>
    <col min="1" max="1" width="6.875" style="2" customWidth="1"/>
    <col min="2" max="2" width="9" style="2" customWidth="1"/>
    <col min="3" max="3" width="16.375" style="3" customWidth="1"/>
    <col min="4" max="4" width="12.5" style="4" customWidth="1"/>
    <col min="5" max="5" width="8.375" style="1" customWidth="1"/>
    <col min="6" max="6" width="13.5666666666667" style="5" customWidth="1"/>
    <col min="7" max="7" width="22.375" style="6" customWidth="1"/>
    <col min="8" max="8" width="10.175" style="7" customWidth="1"/>
    <col min="9" max="9" width="13.3916666666667" style="7" customWidth="1"/>
    <col min="10" max="10" width="13.0333333333333" style="7" customWidth="1"/>
    <col min="11" max="11" width="13.925" style="8" customWidth="1"/>
    <col min="12" max="12" width="12.85" style="8" customWidth="1"/>
    <col min="13" max="13" width="13.2083333333333" style="6" customWidth="1"/>
    <col min="14" max="14" width="17" style="9" customWidth="1"/>
    <col min="15" max="15" width="11.875" style="5" customWidth="1"/>
    <col min="16" max="16" width="9" style="2" hidden="1" customWidth="1"/>
    <col min="17" max="17" width="9" style="10" hidden="1" customWidth="1"/>
    <col min="18" max="18" width="11" style="2" hidden="1" customWidth="1"/>
    <col min="19" max="19" width="9" style="2" hidden="1" customWidth="1"/>
    <col min="20" max="20" width="12.625" style="2" hidden="1" customWidth="1"/>
    <col min="21" max="21" width="3.75" style="2" hidden="1" customWidth="1"/>
    <col min="22" max="16384" width="9" style="2"/>
  </cols>
  <sheetData>
    <row r="1" customHeight="1" spans="1:2">
      <c r="A1" s="11" t="s">
        <v>0</v>
      </c>
      <c r="B1" s="12"/>
    </row>
    <row r="2" customHeight="1" spans="1:21">
      <c r="A2" s="13" t="s">
        <v>1</v>
      </c>
      <c r="B2" s="13"/>
      <c r="C2" s="14"/>
      <c r="D2" s="15"/>
      <c r="E2" s="13"/>
      <c r="F2" s="16"/>
      <c r="G2" s="13"/>
      <c r="H2" s="17"/>
      <c r="I2" s="17"/>
      <c r="J2" s="17"/>
      <c r="K2" s="13"/>
      <c r="L2" s="13"/>
      <c r="M2" s="13"/>
      <c r="N2" s="16"/>
      <c r="O2" s="16"/>
      <c r="P2" s="13"/>
      <c r="Q2" s="13"/>
      <c r="R2" s="13"/>
      <c r="S2" s="13"/>
      <c r="T2" s="13"/>
      <c r="U2" s="13"/>
    </row>
    <row r="3" s="1" customFormat="1" customHeight="1" spans="1:21">
      <c r="A3" s="18" t="s">
        <v>2</v>
      </c>
      <c r="B3" s="18" t="s">
        <v>3</v>
      </c>
      <c r="C3" s="19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20" t="s">
        <v>9</v>
      </c>
      <c r="I3" s="28" t="s">
        <v>10</v>
      </c>
      <c r="J3" s="28"/>
      <c r="K3" s="18" t="s">
        <v>11</v>
      </c>
      <c r="L3" s="18" t="s">
        <v>12</v>
      </c>
      <c r="M3" s="18" t="s">
        <v>13</v>
      </c>
      <c r="N3" s="18" t="s">
        <v>14</v>
      </c>
      <c r="O3" s="18" t="s">
        <v>15</v>
      </c>
      <c r="P3" s="18" t="s">
        <v>16</v>
      </c>
      <c r="Q3" s="18" t="s">
        <v>17</v>
      </c>
      <c r="R3" s="18" t="s">
        <v>18</v>
      </c>
      <c r="S3" s="18" t="s">
        <v>19</v>
      </c>
      <c r="T3" s="18" t="s">
        <v>20</v>
      </c>
      <c r="U3" s="34" t="s">
        <v>21</v>
      </c>
    </row>
    <row r="4" s="1" customFormat="1" ht="58" customHeight="1" spans="1:21">
      <c r="A4" s="21"/>
      <c r="B4" s="21"/>
      <c r="C4" s="22"/>
      <c r="D4" s="21"/>
      <c r="E4" s="21"/>
      <c r="F4" s="21"/>
      <c r="G4" s="21"/>
      <c r="H4" s="20"/>
      <c r="I4" s="29" t="s">
        <v>22</v>
      </c>
      <c r="J4" s="29" t="s">
        <v>23</v>
      </c>
      <c r="K4" s="21"/>
      <c r="L4" s="21"/>
      <c r="M4" s="21"/>
      <c r="N4" s="21"/>
      <c r="O4" s="21"/>
      <c r="P4" s="30"/>
      <c r="Q4" s="30"/>
      <c r="R4" s="30"/>
      <c r="S4" s="30"/>
      <c r="T4" s="30"/>
      <c r="U4" s="35"/>
    </row>
    <row r="5" customFormat="1" customHeight="1" spans="1:21">
      <c r="A5" s="23" t="s">
        <v>24</v>
      </c>
      <c r="B5" s="23"/>
      <c r="C5" s="24"/>
      <c r="D5" s="23"/>
      <c r="E5" s="23"/>
      <c r="F5" s="24"/>
      <c r="G5" s="23"/>
      <c r="H5" s="23"/>
      <c r="I5" s="31">
        <f>SUM(I6:I10)</f>
        <v>2270000</v>
      </c>
      <c r="J5" s="31">
        <f>SUM(J6:J10)</f>
        <v>25891</v>
      </c>
      <c r="K5" s="32"/>
      <c r="L5" s="32"/>
      <c r="M5" s="32"/>
      <c r="N5" s="33"/>
      <c r="O5" s="33"/>
      <c r="P5" s="30"/>
      <c r="Q5" s="30"/>
      <c r="R5" s="30"/>
      <c r="S5" s="30"/>
      <c r="T5" s="30"/>
      <c r="U5" s="35"/>
    </row>
    <row r="6" customHeight="1" spans="1:15">
      <c r="A6" s="25">
        <v>1</v>
      </c>
      <c r="B6" s="26" t="s">
        <v>25</v>
      </c>
      <c r="C6" s="26" t="s">
        <v>26</v>
      </c>
      <c r="D6" s="26" t="s">
        <v>27</v>
      </c>
      <c r="E6" s="26" t="s">
        <v>28</v>
      </c>
      <c r="F6" s="26" t="s">
        <v>29</v>
      </c>
      <c r="G6" s="26" t="s">
        <v>30</v>
      </c>
      <c r="H6" s="27">
        <v>45000</v>
      </c>
      <c r="I6" s="27">
        <v>45000</v>
      </c>
      <c r="J6" s="27">
        <v>0</v>
      </c>
      <c r="K6" s="26" t="s">
        <v>31</v>
      </c>
      <c r="L6" s="26" t="s">
        <v>32</v>
      </c>
      <c r="M6" s="26" t="s">
        <v>33</v>
      </c>
      <c r="N6" s="26" t="s">
        <v>34</v>
      </c>
      <c r="O6" s="26" t="s">
        <v>35</v>
      </c>
    </row>
    <row r="7" customHeight="1" spans="1:15">
      <c r="A7" s="25">
        <v>2</v>
      </c>
      <c r="B7" s="26" t="s">
        <v>25</v>
      </c>
      <c r="C7" s="26" t="s">
        <v>36</v>
      </c>
      <c r="D7" s="26" t="s">
        <v>27</v>
      </c>
      <c r="E7" s="26" t="s">
        <v>28</v>
      </c>
      <c r="F7" s="26" t="s">
        <v>37</v>
      </c>
      <c r="G7" s="26" t="s">
        <v>38</v>
      </c>
      <c r="H7" s="27">
        <v>16000</v>
      </c>
      <c r="I7" s="27">
        <v>5000</v>
      </c>
      <c r="J7" s="27">
        <v>11000</v>
      </c>
      <c r="K7" s="26" t="s">
        <v>31</v>
      </c>
      <c r="L7" s="26" t="s">
        <v>39</v>
      </c>
      <c r="M7" s="26" t="s">
        <v>40</v>
      </c>
      <c r="N7" s="26" t="s">
        <v>41</v>
      </c>
      <c r="O7" s="26" t="s">
        <v>42</v>
      </c>
    </row>
    <row r="8" customHeight="1" spans="1:15">
      <c r="A8" s="25">
        <v>3</v>
      </c>
      <c r="B8" s="26" t="s">
        <v>25</v>
      </c>
      <c r="C8" s="26" t="s">
        <v>43</v>
      </c>
      <c r="D8" s="26" t="s">
        <v>27</v>
      </c>
      <c r="E8" s="26" t="s">
        <v>28</v>
      </c>
      <c r="F8" s="26" t="s">
        <v>44</v>
      </c>
      <c r="G8" s="26" t="s">
        <v>45</v>
      </c>
      <c r="H8" s="27">
        <v>2200000</v>
      </c>
      <c r="I8" s="27">
        <v>2200000</v>
      </c>
      <c r="J8" s="27">
        <v>0</v>
      </c>
      <c r="K8" s="26" t="s">
        <v>31</v>
      </c>
      <c r="L8" s="26" t="s">
        <v>32</v>
      </c>
      <c r="M8" s="26" t="s">
        <v>33</v>
      </c>
      <c r="N8" s="26" t="s">
        <v>46</v>
      </c>
      <c r="O8" s="26" t="s">
        <v>47</v>
      </c>
    </row>
    <row r="9" customHeight="1" spans="1:15">
      <c r="A9" s="25">
        <v>4</v>
      </c>
      <c r="B9" s="26" t="s">
        <v>25</v>
      </c>
      <c r="C9" s="26" t="s">
        <v>48</v>
      </c>
      <c r="D9" s="26" t="s">
        <v>27</v>
      </c>
      <c r="E9" s="26" t="s">
        <v>28</v>
      </c>
      <c r="F9" s="26" t="s">
        <v>49</v>
      </c>
      <c r="G9" s="26" t="s">
        <v>30</v>
      </c>
      <c r="H9" s="27">
        <v>11000</v>
      </c>
      <c r="I9" s="27">
        <v>11000</v>
      </c>
      <c r="J9" s="27">
        <v>0</v>
      </c>
      <c r="K9" s="26" t="s">
        <v>31</v>
      </c>
      <c r="L9" s="26" t="s">
        <v>32</v>
      </c>
      <c r="M9" s="26" t="s">
        <v>33</v>
      </c>
      <c r="N9" s="26" t="s">
        <v>50</v>
      </c>
      <c r="O9" s="26" t="s">
        <v>51</v>
      </c>
    </row>
    <row r="10" customHeight="1" spans="1:15">
      <c r="A10" s="25">
        <v>5</v>
      </c>
      <c r="B10" s="26" t="s">
        <v>25</v>
      </c>
      <c r="C10" s="26" t="s">
        <v>52</v>
      </c>
      <c r="D10" s="26" t="s">
        <v>27</v>
      </c>
      <c r="E10" s="26" t="s">
        <v>28</v>
      </c>
      <c r="F10" s="26" t="s">
        <v>53</v>
      </c>
      <c r="G10" s="26" t="s">
        <v>54</v>
      </c>
      <c r="H10" s="27">
        <v>9000</v>
      </c>
      <c r="I10" s="27">
        <v>9000</v>
      </c>
      <c r="J10" s="27">
        <v>14891</v>
      </c>
      <c r="K10" s="26" t="s">
        <v>55</v>
      </c>
      <c r="L10" s="26" t="s">
        <v>39</v>
      </c>
      <c r="M10" s="26" t="s">
        <v>33</v>
      </c>
      <c r="N10" s="26" t="s">
        <v>56</v>
      </c>
      <c r="O10" s="26" t="s">
        <v>57</v>
      </c>
    </row>
  </sheetData>
  <mergeCells count="22">
    <mergeCell ref="A2:U2"/>
    <mergeCell ref="I3:J3"/>
    <mergeCell ref="A5:H5"/>
    <mergeCell ref="A3:A4"/>
    <mergeCell ref="B3:B4"/>
    <mergeCell ref="C3:C4"/>
    <mergeCell ref="D3:D4"/>
    <mergeCell ref="E3:E4"/>
    <mergeCell ref="F3:F4"/>
    <mergeCell ref="G3:G4"/>
    <mergeCell ref="H3:H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</mergeCells>
  <dataValidations count="1">
    <dataValidation allowBlank="1" showInputMessage="1" showErrorMessage="1" sqref="R5 R3:R4"/>
  </dataValidations>
  <printOptions horizontalCentered="1"/>
  <pageMargins left="0.700694444444445" right="0.700694444444445" top="0.554861111111111" bottom="0.554861111111111" header="0.298611111111111" footer="0.298611111111111"/>
  <pageSetup paperSize="8" scale="52" fitToHeight="0" orientation="portrait" horizontalDpi="600"/>
  <headerFooter/>
  <colBreaks count="1" manualBreakCount="1">
    <brk id="21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风电项目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CZT</dc:creator>
  <cp:lastModifiedBy>张晓红</cp:lastModifiedBy>
  <dcterms:created xsi:type="dcterms:W3CDTF">2006-09-17T16:00:00Z</dcterms:created>
  <dcterms:modified xsi:type="dcterms:W3CDTF">2021-03-16T03:35:06Z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_2015_ms_pID_725343">
    <vt:lpwstr>(2)cE2PBn+FoOZtMLQqrc57mnjpOj3JsifblqdxmV+Apq0m2D11t7NyKO+3E4etIrqiwr5/cP+I
DRG0IDiueBgeP1GUjAMBuvWzNXD8URMbITNTm0k0Vq+1x+9eeMMbgJMH4cfzzEZpzqBbetVp
Iz8ovw76drUw0Yrz91H2D8A3H/77UkE56KHfhi4bqtivsRrro4dO9q5PxWG+7BQduNCGTNBn</vt:lpwstr>
  </property>
  <property fmtid="{D5CDD505-2E9C-101B-9397-08002B2CF9AE}" pid="4" name="_2015_ms_pID_7253431">
    <vt:lpwstr>8TpM8RtpE5nnExwpuMwWLt8EUKJdykTsMxeF94lD4uAGVnU+krIZdy
2BlVzF72E609GljQHTbQyEsJj5DhYJ1b++WO/WvMFyaNmJ7LRE9m8wNt5PF6nv7KwjMOIfW/
fHCFG+ElTXMqUk01+tRyTzdqPbT2IGB7Ltn5gpeKgUfurXtTL1Hn4fyrW6x8NDHfzlP4Yiry
MHMed8pW9</vt:lpwstr>
  </property>
</Properties>
</file>