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75" windowHeight="9660" tabRatio="414"/>
  </bookViews>
  <sheets>
    <sheet name="Sheet1" sheetId="12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<sst xmlns="http://schemas.openxmlformats.org/spreadsheetml/2006/main" count="51" uniqueCount="50">
  <si>
    <t>附件</t>
  </si>
  <si>
    <t>广西2024年第二批中央财政衔接推进乡村振兴补助资金以工代赈任务计划表</t>
  </si>
  <si>
    <t>序号</t>
  </si>
  <si>
    <t>市、县
（市、区）</t>
  </si>
  <si>
    <t>主要建设任务</t>
  </si>
  <si>
    <t>本批次下达中央财政
以工代赈任务
投资金额</t>
  </si>
  <si>
    <t>计划发放劳务
报酬规模</t>
  </si>
  <si>
    <t>计划吸纳农村
务工群众数量</t>
  </si>
  <si>
    <t>备注</t>
  </si>
  <si>
    <t>（万元）</t>
  </si>
  <si>
    <t>（人）</t>
  </si>
  <si>
    <t>广西合计</t>
  </si>
  <si>
    <t>一</t>
  </si>
  <si>
    <t>南宁市</t>
  </si>
  <si>
    <t>邕宁区</t>
  </si>
  <si>
    <t>道路拓宽约3.3千米，硬化巷道约0.25千米，整治排污沟、管约0.15千米。</t>
  </si>
  <si>
    <t>二</t>
  </si>
  <si>
    <t>桂林市</t>
  </si>
  <si>
    <t>平乐县</t>
  </si>
  <si>
    <t>产业道路硬化2条全长2.7千米，路基宽度5米，路面宽度4米；灌溉水渠改造，改造长度1.054千米，渠道宽0.9米,高0.9米，按照三面防渗渠道升级改造。</t>
  </si>
  <si>
    <t>龙胜各族
自治县</t>
  </si>
  <si>
    <t>硬化产业路和运输路3段，合计硬化道路长度7.8千米，路基宽度4.5米，路面宽3.5米，两侧路肩宽0.6米；采用水泥混凝土路面，配套建设涵管工程、排水设施、路基防护、交通安全等附属工程。</t>
  </si>
  <si>
    <t>三</t>
  </si>
  <si>
    <t>玉林市</t>
  </si>
  <si>
    <t>北流市</t>
  </si>
  <si>
    <t>建设总长0.8千米的防洪堤，包括填河堤路土方及夯实21120立方米、砌毛石基础14080立方米、砌路毛石挡土墙及勾缝3520立方米、河堤路硬化混凝土4400立方米、清理河内废料及杂草等及外运等内容。</t>
  </si>
  <si>
    <t>四</t>
  </si>
  <si>
    <t>百色市</t>
  </si>
  <si>
    <t>田东县</t>
  </si>
  <si>
    <t>铺设污水管道1.34千米，修建污水处理池3座，旧路维修工程740平方米，道路硬化970米。</t>
  </si>
  <si>
    <t>德保县</t>
  </si>
  <si>
    <t>改建道路0.953千米，农沟0.224千米，挡土墙293米；改建渠道1.653千米，拦水坝1座；改建灌溉渠道1.311千米，拦水坝1座。</t>
  </si>
  <si>
    <t>那坡县</t>
  </si>
  <si>
    <t>新建1.25千米沿河农田防护堤及人行便道。</t>
  </si>
  <si>
    <t>五</t>
  </si>
  <si>
    <t>贺州市</t>
  </si>
  <si>
    <t>八步区</t>
  </si>
  <si>
    <t>新建产业道路总长2千米，其中0.7千米道路宽4.5米，1.3千米道路宽3米；新建挡土墙长1.4千米，宽1米，高2.5米；新建水渠长1.5千米，宽0.8米，高0.8米。</t>
  </si>
  <si>
    <t>六</t>
  </si>
  <si>
    <t>河池市</t>
  </si>
  <si>
    <t>罗城仫佬族
自治县</t>
  </si>
  <si>
    <t>新建C20片石砼防护堤双边总长1.18千米，C20片石砼3033立方米；单边生产步道0.61千米，宽1米；仿木栏杆0.61千米，宽1.29米。</t>
  </si>
  <si>
    <t>七</t>
  </si>
  <si>
    <t>来宾市</t>
  </si>
  <si>
    <t>忻城县</t>
  </si>
  <si>
    <t>新建1套高效一体化污水池，1套高效一体化调节池，钢混结构人工湿地；配套管网等。</t>
  </si>
  <si>
    <t>八</t>
  </si>
  <si>
    <t>崇左市</t>
  </si>
  <si>
    <t>大新县</t>
  </si>
  <si>
    <r>
      <rPr>
        <sz val="12"/>
        <rFont val="宋体"/>
        <charset val="0"/>
      </rPr>
      <t>修建浆砌石排洪灌溉渠道，总长约</t>
    </r>
    <r>
      <rPr>
        <sz val="12"/>
        <rFont val="Times New Roman"/>
        <charset val="0"/>
      </rPr>
      <t>3</t>
    </r>
    <r>
      <rPr>
        <sz val="12"/>
        <rFont val="宋体"/>
        <charset val="0"/>
      </rPr>
      <t>千米，宽度</t>
    </r>
    <r>
      <rPr>
        <sz val="12"/>
        <rFont val="Times New Roman"/>
        <charset val="0"/>
      </rPr>
      <t>1.5</t>
    </r>
    <r>
      <rPr>
        <sz val="12"/>
        <rFont val="宋体"/>
        <charset val="0"/>
      </rPr>
      <t>米，高度</t>
    </r>
    <r>
      <rPr>
        <sz val="12"/>
        <rFont val="Times New Roman"/>
        <charset val="0"/>
      </rPr>
      <t>1.5</t>
    </r>
    <r>
      <rPr>
        <sz val="12"/>
        <rFont val="宋体"/>
        <charset val="0"/>
      </rPr>
      <t>米</t>
    </r>
    <r>
      <rPr>
        <sz val="12"/>
        <rFont val="Times New Roman"/>
        <charset val="0"/>
      </rPr>
      <t>-2</t>
    </r>
    <r>
      <rPr>
        <sz val="12"/>
        <rFont val="宋体"/>
        <charset val="0"/>
      </rPr>
      <t>米，渠道墙身用</t>
    </r>
    <r>
      <rPr>
        <sz val="12"/>
        <rFont val="Times New Roman"/>
        <charset val="0"/>
      </rPr>
      <t>M7.5</t>
    </r>
    <r>
      <rPr>
        <sz val="12"/>
        <rFont val="宋体"/>
        <charset val="0"/>
      </rPr>
      <t>水泥砂浆砌块石砌筑；配套建设</t>
    </r>
    <r>
      <rPr>
        <sz val="12"/>
        <rFont val="Times New Roman"/>
        <charset val="0"/>
      </rPr>
      <t>10</t>
    </r>
    <r>
      <rPr>
        <sz val="12"/>
        <rFont val="宋体"/>
        <charset val="0"/>
      </rPr>
      <t>座盖板桥，砌石拦水坝两处。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</si>
</sst>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_(* #,##0_);_(* \(#,##0\);_(* &quot;-&quot;_);_(@_)"/>
    <numFmt numFmtId="178" formatCode="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(* #,##0.00_);_(* \(#,##0.00\);_(* &quot;-&quot;??_);_(@_)"/>
  </numFmts>
  <fonts count="45">
    <font>
      <sz val="11"/>
      <name val="宋体"/>
      <charset val="134"/>
    </font>
    <font>
      <sz val="20"/>
      <name val="Times New Roman"/>
      <charset val="0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name val="宋体"/>
      <charset val="134"/>
      <scheme val="major"/>
    </font>
    <font>
      <sz val="16"/>
      <name val="黑体"/>
      <charset val="134"/>
    </font>
    <font>
      <sz val="14"/>
      <name val="Times New Roman"/>
      <charset val="0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  <scheme val="major"/>
    </font>
    <font>
      <b/>
      <sz val="12"/>
      <name val="Times New Roman"/>
      <charset val="0"/>
    </font>
    <font>
      <b/>
      <sz val="12"/>
      <name val="宋体"/>
      <charset val="134"/>
      <scheme val="major"/>
    </font>
    <font>
      <sz val="12"/>
      <name val="宋体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9" fontId="27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40" fillId="24" borderId="8" applyNumberFormat="0" applyAlignment="0" applyProtection="0">
      <alignment vertical="center"/>
    </xf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9" fillId="23" borderId="9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2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0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178" fontId="21" fillId="0" borderId="2" xfId="0" applyNumberFormat="1" applyFont="1" applyFill="1" applyBorder="1" applyAlignment="1">
      <alignment horizontal="center" vertical="center"/>
    </xf>
    <xf numFmtId="10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4 6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topLeftCell="A4" workbookViewId="0">
      <selection activeCell="B3" sqref="B3:B4"/>
    </sheetView>
  </sheetViews>
  <sheetFormatPr defaultColWidth="10" defaultRowHeight="15"/>
  <cols>
    <col min="1" max="1" width="9.775" style="13" customWidth="1"/>
    <col min="2" max="2" width="18" style="13" customWidth="1"/>
    <col min="3" max="3" width="67.125" style="14" customWidth="1"/>
    <col min="4" max="5" width="20.625" style="15" customWidth="1"/>
    <col min="6" max="6" width="20.625" style="16" customWidth="1"/>
    <col min="7" max="7" width="10.5583333333333" style="17" customWidth="1"/>
    <col min="8" max="254" width="10" style="1"/>
    <col min="255" max="16384" width="10" style="12"/>
  </cols>
  <sheetData>
    <row r="1" s="1" customFormat="1" ht="23" customHeight="1" spans="1:7">
      <c r="A1" s="18" t="s">
        <v>0</v>
      </c>
      <c r="B1" s="19"/>
      <c r="C1" s="20"/>
      <c r="D1" s="21"/>
      <c r="E1" s="21"/>
      <c r="F1" s="16"/>
      <c r="G1" s="17"/>
    </row>
    <row r="2" s="2" customFormat="1" ht="54" customHeight="1" spans="1:7">
      <c r="A2" s="22" t="s">
        <v>1</v>
      </c>
      <c r="B2" s="23"/>
      <c r="C2" s="24"/>
      <c r="D2" s="25"/>
      <c r="E2" s="25"/>
      <c r="F2" s="25"/>
      <c r="G2" s="26"/>
    </row>
    <row r="3" s="3" customFormat="1" ht="81" customHeight="1" spans="1:7">
      <c r="A3" s="27" t="s">
        <v>2</v>
      </c>
      <c r="B3" s="27" t="s">
        <v>3</v>
      </c>
      <c r="C3" s="28" t="s">
        <v>4</v>
      </c>
      <c r="D3" s="29" t="s">
        <v>5</v>
      </c>
      <c r="E3" s="30" t="s">
        <v>6</v>
      </c>
      <c r="F3" s="30" t="s">
        <v>7</v>
      </c>
      <c r="G3" s="31" t="s">
        <v>8</v>
      </c>
    </row>
    <row r="4" s="3" customFormat="1" ht="33" customHeight="1" spans="1:7">
      <c r="A4" s="32"/>
      <c r="B4" s="32"/>
      <c r="C4" s="33"/>
      <c r="D4" s="29" t="s">
        <v>9</v>
      </c>
      <c r="E4" s="30" t="s">
        <v>9</v>
      </c>
      <c r="F4" s="30" t="s">
        <v>10</v>
      </c>
      <c r="G4" s="31"/>
    </row>
    <row r="5" s="4" customFormat="1" ht="30" customHeight="1" spans="1:7">
      <c r="A5" s="34"/>
      <c r="B5" s="35" t="s">
        <v>11</v>
      </c>
      <c r="C5" s="36"/>
      <c r="D5" s="37">
        <f>SUM(D6,D8,D11,D13,D17,D19,D21,D23)</f>
        <v>3271</v>
      </c>
      <c r="E5" s="37">
        <f>SUM(E6,E8,E11,E13,E17,E19,E21,E23)</f>
        <v>801</v>
      </c>
      <c r="F5" s="37">
        <f>SUM(F6,F8,F11,F13,F17,F19,F21,F23)</f>
        <v>526</v>
      </c>
      <c r="G5" s="38"/>
    </row>
    <row r="6" s="4" customFormat="1" ht="30" customHeight="1" spans="1:255">
      <c r="A6" s="35" t="s">
        <v>12</v>
      </c>
      <c r="B6" s="35" t="s">
        <v>13</v>
      </c>
      <c r="C6" s="36"/>
      <c r="D6" s="35">
        <f>SUM(D7:D7)</f>
        <v>160</v>
      </c>
      <c r="E6" s="35">
        <f>SUM(E7:E7)</f>
        <v>35</v>
      </c>
      <c r="F6" s="35">
        <f>SUM(F7:F7)</f>
        <v>45</v>
      </c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61"/>
    </row>
    <row r="7" s="5" customFormat="1" ht="50" customHeight="1" spans="1:255">
      <c r="A7" s="34">
        <v>1</v>
      </c>
      <c r="B7" s="40" t="s">
        <v>14</v>
      </c>
      <c r="C7" s="41" t="s">
        <v>15</v>
      </c>
      <c r="D7" s="40">
        <v>160</v>
      </c>
      <c r="E7" s="37">
        <v>35</v>
      </c>
      <c r="F7" s="37">
        <v>45</v>
      </c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12"/>
    </row>
    <row r="8" s="6" customFormat="1" ht="30" customHeight="1" spans="1:7">
      <c r="A8" s="44" t="s">
        <v>16</v>
      </c>
      <c r="B8" s="45" t="s">
        <v>17</v>
      </c>
      <c r="C8" s="46"/>
      <c r="D8" s="35">
        <f>SUM(D9:D10)</f>
        <v>620</v>
      </c>
      <c r="E8" s="35">
        <f>SUM(E9:E10)</f>
        <v>194</v>
      </c>
      <c r="F8" s="35">
        <f>SUM(F9:F10)</f>
        <v>80</v>
      </c>
      <c r="G8" s="38"/>
    </row>
    <row r="9" s="7" customFormat="1" ht="50" customHeight="1" spans="1:255">
      <c r="A9" s="34">
        <v>1</v>
      </c>
      <c r="B9" s="40" t="s">
        <v>18</v>
      </c>
      <c r="C9" s="41" t="s">
        <v>19</v>
      </c>
      <c r="D9" s="47">
        <v>220</v>
      </c>
      <c r="E9" s="37">
        <v>68</v>
      </c>
      <c r="F9" s="37">
        <v>30</v>
      </c>
      <c r="G9" s="48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12"/>
    </row>
    <row r="10" s="8" customFormat="1" ht="50" customHeight="1" spans="1:255">
      <c r="A10" s="34">
        <v>2</v>
      </c>
      <c r="B10" s="49" t="s">
        <v>20</v>
      </c>
      <c r="C10" s="41" t="s">
        <v>21</v>
      </c>
      <c r="D10" s="50">
        <v>400</v>
      </c>
      <c r="E10" s="37">
        <v>126</v>
      </c>
      <c r="F10" s="37">
        <v>50</v>
      </c>
      <c r="G10" s="51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12"/>
    </row>
    <row r="11" s="9" customFormat="1" ht="30" customHeight="1" spans="1:7">
      <c r="A11" s="44" t="s">
        <v>22</v>
      </c>
      <c r="B11" s="45" t="s">
        <v>23</v>
      </c>
      <c r="C11" s="36"/>
      <c r="D11" s="35">
        <f>SUM(D12:D12)</f>
        <v>400</v>
      </c>
      <c r="E11" s="35">
        <f>SUM(E12:E12)</f>
        <v>82</v>
      </c>
      <c r="F11" s="35">
        <f>SUM(F12:F12)</f>
        <v>35</v>
      </c>
      <c r="G11" s="52"/>
    </row>
    <row r="12" s="5" customFormat="1" ht="50" customHeight="1" spans="1:255">
      <c r="A12" s="34">
        <v>1</v>
      </c>
      <c r="B12" s="47" t="s">
        <v>24</v>
      </c>
      <c r="C12" s="41" t="s">
        <v>25</v>
      </c>
      <c r="D12" s="40">
        <v>400</v>
      </c>
      <c r="E12" s="37">
        <v>82</v>
      </c>
      <c r="F12" s="37">
        <v>35</v>
      </c>
      <c r="G12" s="51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12"/>
    </row>
    <row r="13" s="10" customFormat="1" ht="30" customHeight="1" spans="1:7">
      <c r="A13" s="44" t="s">
        <v>26</v>
      </c>
      <c r="B13" s="45" t="s">
        <v>27</v>
      </c>
      <c r="C13" s="36"/>
      <c r="D13" s="35">
        <f t="shared" ref="D13:F13" si="0">SUM(D14:D16)</f>
        <v>946</v>
      </c>
      <c r="E13" s="35">
        <f t="shared" si="0"/>
        <v>219</v>
      </c>
      <c r="F13" s="35">
        <f t="shared" si="0"/>
        <v>248</v>
      </c>
      <c r="G13" s="38"/>
    </row>
    <row r="14" s="5" customFormat="1" ht="50" customHeight="1" spans="1:255">
      <c r="A14" s="34">
        <v>1</v>
      </c>
      <c r="B14" s="47" t="s">
        <v>28</v>
      </c>
      <c r="C14" s="41" t="s">
        <v>29</v>
      </c>
      <c r="D14" s="47">
        <v>177</v>
      </c>
      <c r="E14" s="37">
        <v>19</v>
      </c>
      <c r="F14" s="37">
        <v>16</v>
      </c>
      <c r="G14" s="5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12"/>
    </row>
    <row r="15" s="5" customFormat="1" ht="50" customHeight="1" spans="1:255">
      <c r="A15" s="34">
        <v>2</v>
      </c>
      <c r="B15" s="47" t="s">
        <v>30</v>
      </c>
      <c r="C15" s="41" t="s">
        <v>31</v>
      </c>
      <c r="D15" s="47">
        <v>421</v>
      </c>
      <c r="E15" s="37">
        <v>112</v>
      </c>
      <c r="F15" s="37">
        <v>202</v>
      </c>
      <c r="G15" s="5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12"/>
    </row>
    <row r="16" s="11" customFormat="1" ht="50" customHeight="1" spans="1:255">
      <c r="A16" s="34">
        <v>3</v>
      </c>
      <c r="B16" s="47" t="s">
        <v>32</v>
      </c>
      <c r="C16" s="41" t="s">
        <v>33</v>
      </c>
      <c r="D16" s="47">
        <v>348</v>
      </c>
      <c r="E16" s="37">
        <v>88</v>
      </c>
      <c r="F16" s="37">
        <v>30</v>
      </c>
      <c r="G16" s="4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12"/>
    </row>
    <row r="17" s="10" customFormat="1" ht="30" customHeight="1" spans="1:7">
      <c r="A17" s="44" t="s">
        <v>34</v>
      </c>
      <c r="B17" s="45" t="s">
        <v>35</v>
      </c>
      <c r="C17" s="36"/>
      <c r="D17" s="35">
        <f>SUM(D18:D18)</f>
        <v>344</v>
      </c>
      <c r="E17" s="35">
        <f>SUM(E18:E18)</f>
        <v>81</v>
      </c>
      <c r="F17" s="35">
        <f>SUM(F18:F18)</f>
        <v>40</v>
      </c>
      <c r="G17" s="38"/>
    </row>
    <row r="18" s="12" customFormat="1" ht="50" customHeight="1" spans="1:254">
      <c r="A18" s="34">
        <v>1</v>
      </c>
      <c r="B18" s="47" t="s">
        <v>36</v>
      </c>
      <c r="C18" s="41" t="s">
        <v>37</v>
      </c>
      <c r="D18" s="40">
        <v>344</v>
      </c>
      <c r="E18" s="54">
        <v>81</v>
      </c>
      <c r="F18" s="55">
        <v>40</v>
      </c>
      <c r="G18" s="56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="12" customFormat="1" ht="30" customHeight="1" spans="1:254">
      <c r="A19" s="44" t="s">
        <v>38</v>
      </c>
      <c r="B19" s="45" t="s">
        <v>39</v>
      </c>
      <c r="C19" s="57"/>
      <c r="D19" s="58">
        <f>SUM(D20:D20)</f>
        <v>219</v>
      </c>
      <c r="E19" s="58">
        <f>SUM(E20:E20)</f>
        <v>54</v>
      </c>
      <c r="F19" s="58">
        <f>SUM(F20:F20)</f>
        <v>18</v>
      </c>
      <c r="G19" s="5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="12" customFormat="1" ht="38" customHeight="1" spans="1:254">
      <c r="A20" s="34">
        <v>1</v>
      </c>
      <c r="B20" s="40" t="s">
        <v>40</v>
      </c>
      <c r="C20" s="41" t="s">
        <v>41</v>
      </c>
      <c r="D20" s="40">
        <v>219</v>
      </c>
      <c r="E20" s="54">
        <v>54</v>
      </c>
      <c r="F20" s="55">
        <v>18</v>
      </c>
      <c r="G20" s="56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="12" customFormat="1" ht="30" customHeight="1" spans="1:254">
      <c r="A21" s="44" t="s">
        <v>42</v>
      </c>
      <c r="B21" s="45" t="s">
        <v>43</v>
      </c>
      <c r="C21" s="57"/>
      <c r="D21" s="58">
        <f>SUM(D22:D22)</f>
        <v>211</v>
      </c>
      <c r="E21" s="58">
        <f>SUM(E22:E22)</f>
        <v>44</v>
      </c>
      <c r="F21" s="58">
        <f>SUM(F22:F22)</f>
        <v>10</v>
      </c>
      <c r="G21" s="5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="12" customFormat="1" ht="45" customHeight="1" spans="1:254">
      <c r="A22" s="34">
        <v>1</v>
      </c>
      <c r="B22" s="47" t="s">
        <v>44</v>
      </c>
      <c r="C22" s="41" t="s">
        <v>45</v>
      </c>
      <c r="D22" s="40">
        <v>211</v>
      </c>
      <c r="E22" s="54">
        <v>44</v>
      </c>
      <c r="F22" s="55">
        <v>10</v>
      </c>
      <c r="G22" s="56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</row>
    <row r="23" s="12" customFormat="1" ht="30" customHeight="1" spans="1:254">
      <c r="A23" s="44" t="s">
        <v>46</v>
      </c>
      <c r="B23" s="45" t="s">
        <v>47</v>
      </c>
      <c r="C23" s="57"/>
      <c r="D23" s="58">
        <f>SUM(D24:D24)</f>
        <v>371</v>
      </c>
      <c r="E23" s="58">
        <f>SUM(E24:E24)</f>
        <v>92</v>
      </c>
      <c r="F23" s="58">
        <f>SUM(F24:F24)</f>
        <v>50</v>
      </c>
      <c r="G23" s="5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="12" customFormat="1" ht="50" customHeight="1" spans="1:254">
      <c r="A24" s="34">
        <v>1</v>
      </c>
      <c r="B24" s="47" t="s">
        <v>48</v>
      </c>
      <c r="C24" s="60" t="s">
        <v>49</v>
      </c>
      <c r="D24" s="47">
        <v>371</v>
      </c>
      <c r="E24" s="54">
        <v>92</v>
      </c>
      <c r="F24" s="55">
        <v>50</v>
      </c>
      <c r="G24" s="56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</sheetData>
  <mergeCells count="4">
    <mergeCell ref="A2:G2"/>
    <mergeCell ref="A3:A4"/>
    <mergeCell ref="B3:B4"/>
    <mergeCell ref="C3:C4"/>
  </mergeCells>
  <pageMargins left="0.751388888888889" right="0.751388888888889" top="1" bottom="1" header="0.5" footer="0.5"/>
  <pageSetup paperSize="9" scale="7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张晓红</cp:lastModifiedBy>
  <dcterms:created xsi:type="dcterms:W3CDTF">2019-08-29T09:03:00Z</dcterms:created>
  <dcterms:modified xsi:type="dcterms:W3CDTF">2024-05-16T02:40:42Z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0B8948477DF64C60BFDE0FA01C4F7106_13</vt:lpwstr>
  </property>
</Properties>
</file>