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娇\6。22在家办公\1、核价\2020秋\广西\"/>
    </mc:Choice>
  </mc:AlternateContent>
  <bookViews>
    <workbookView xWindow="600" yWindow="380" windowWidth="27800" windowHeight="12060"/>
  </bookViews>
  <sheets>
    <sheet name="桂发改价格〔2019〕802号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U8" i="1" l="1"/>
  <c r="U7" i="1"/>
  <c r="K8" i="1"/>
  <c r="K7" i="1"/>
  <c r="W7" i="1" s="1"/>
  <c r="W8" i="1" l="1"/>
</calcChain>
</file>

<file path=xl/sharedStrings.xml><?xml version="1.0" encoding="utf-8"?>
<sst xmlns="http://schemas.openxmlformats.org/spreadsheetml/2006/main" count="55" uniqueCount="44">
  <si>
    <t>序号</t>
    <phoneticPr fontId="1" type="noConversion"/>
  </si>
  <si>
    <t>年级</t>
    <phoneticPr fontId="1" type="noConversion"/>
  </si>
  <si>
    <t>书名</t>
    <phoneticPr fontId="1" type="noConversion"/>
  </si>
  <si>
    <t>出版单位</t>
    <phoneticPr fontId="1" type="noConversion"/>
  </si>
  <si>
    <t>开本</t>
    <phoneticPr fontId="1" type="noConversion"/>
  </si>
  <si>
    <t>正文</t>
    <phoneticPr fontId="1" type="noConversion"/>
  </si>
  <si>
    <t>印张数</t>
    <phoneticPr fontId="1" type="noConversion"/>
  </si>
  <si>
    <t>封面</t>
    <phoneticPr fontId="1" type="noConversion"/>
  </si>
  <si>
    <t>联系人及电话</t>
    <phoneticPr fontId="1" type="noConversion"/>
  </si>
  <si>
    <t>单位：元</t>
    <phoneticPr fontId="1" type="noConversion"/>
  </si>
  <si>
    <t>单位名称
（加盖公章）</t>
    <phoneticPr fontId="1" type="noConversion"/>
  </si>
  <si>
    <t>纸张规格
（mm）</t>
    <phoneticPr fontId="1" type="noConversion"/>
  </si>
  <si>
    <t>价格依据
文件号</t>
    <phoneticPr fontId="1" type="noConversion"/>
  </si>
  <si>
    <t>制表
日期</t>
    <phoneticPr fontId="1" type="noConversion"/>
  </si>
  <si>
    <t>纸张
克重</t>
    <phoneticPr fontId="1" type="noConversion"/>
  </si>
  <si>
    <t>正反
色数</t>
    <phoneticPr fontId="1" type="noConversion"/>
  </si>
  <si>
    <t>印张
单价</t>
    <phoneticPr fontId="1" type="noConversion"/>
  </si>
  <si>
    <t>正文
价格</t>
    <phoneticPr fontId="1" type="noConversion"/>
  </si>
  <si>
    <t>增值
税费</t>
    <phoneticPr fontId="1" type="noConversion"/>
  </si>
  <si>
    <t>零售价格
（含税）</t>
    <phoneticPr fontId="1" type="noConversion"/>
  </si>
  <si>
    <t>北京师范大学出版社（集团）有限公司</t>
  </si>
  <si>
    <t>桂发改价格规〔2019〕1043 号</t>
    <phoneticPr fontId="1" type="noConversion"/>
  </si>
  <si>
    <t>徐静 010-62202247</t>
    <phoneticPr fontId="1" type="noConversion"/>
  </si>
  <si>
    <t>附件9</t>
    <phoneticPr fontId="1" type="noConversion"/>
  </si>
  <si>
    <t>广西中小学教材零售价格公示表</t>
    <phoneticPr fontId="1" type="noConversion"/>
  </si>
  <si>
    <t>实验探究报告册 生物</t>
    <phoneticPr fontId="1" type="noConversion"/>
  </si>
  <si>
    <t>787*1092</t>
    <phoneticPr fontId="1" type="noConversion"/>
  </si>
  <si>
    <t>55克</t>
    <phoneticPr fontId="1" type="noConversion"/>
  </si>
  <si>
    <t>单色</t>
    <phoneticPr fontId="1" type="noConversion"/>
  </si>
  <si>
    <t>157克铜版</t>
    <phoneticPr fontId="1" type="noConversion"/>
  </si>
  <si>
    <t>封面单价</t>
    <phoneticPr fontId="1" type="noConversion"/>
  </si>
  <si>
    <t>上光、覆膜价格</t>
    <phoneticPr fontId="1" type="noConversion"/>
  </si>
  <si>
    <t>封面价格</t>
    <phoneticPr fontId="1" type="noConversion"/>
  </si>
  <si>
    <t>插页</t>
    <phoneticPr fontId="1" type="noConversion"/>
  </si>
  <si>
    <t>插页单价</t>
    <phoneticPr fontId="1" type="noConversion"/>
  </si>
  <si>
    <t>插页数</t>
    <phoneticPr fontId="1" type="noConversion"/>
  </si>
  <si>
    <t>插页价格</t>
    <phoneticPr fontId="1" type="noConversion"/>
  </si>
  <si>
    <t>循环教材上浮20%</t>
    <phoneticPr fontId="1" type="noConversion"/>
  </si>
  <si>
    <t>注：零售价格计算过程中，四舍五入，保留两位小数。零售价格计算结果精确到人民币分，按三七作五，二舍八入进位。</t>
    <phoneticPr fontId="1" type="noConversion"/>
  </si>
  <si>
    <t>正反四色</t>
    <phoneticPr fontId="1" type="noConversion"/>
  </si>
  <si>
    <t>北京师范大学出版社</t>
    <phoneticPr fontId="1" type="noConversion"/>
  </si>
  <si>
    <t>七年级上</t>
  </si>
  <si>
    <t>八年级上</t>
  </si>
  <si>
    <t>2020.6.29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</si>
</sst>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4"/>
      <color theme="1"/>
      <name val="黑体"/>
      <family val="3"/>
      <charset val="134"/>
    </font>
    <font>
      <b/>
      <sz val="24"/>
      <color theme="1"/>
      <name val="黑体"/>
      <family val="3"/>
      <charset val="134"/>
    </font>
    <font>
      <sz val="12"/>
      <color theme="1"/>
      <name val="黑体"/>
      <family val="3"/>
      <charset val="134"/>
    </font>
    <font>
      <sz val="10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"/>
  <sheetViews>
    <sheetView tabSelected="1" workbookViewId="0">
      <selection activeCell="Y7" sqref="Y7"/>
    </sheetView>
  </sheetViews>
  <sheetFormatPr defaultRowHeight="14" x14ac:dyDescent="0.25"/>
  <cols>
    <col min="1" max="1" width="4" customWidth="1"/>
    <col min="2" max="2" width="8" bestFit="1" customWidth="1"/>
    <col min="3" max="3" width="13" customWidth="1"/>
    <col min="4" max="4" width="6.453125" customWidth="1"/>
    <col min="5" max="5" width="8.08984375" style="1" customWidth="1"/>
    <col min="6" max="6" width="5.453125" style="1" customWidth="1"/>
    <col min="7" max="7" width="4.90625" style="1" bestFit="1" customWidth="1"/>
    <col min="8" max="8" width="4.7265625" style="1" bestFit="1" customWidth="1"/>
    <col min="9" max="9" width="5.90625" style="7" bestFit="1" customWidth="1"/>
    <col min="10" max="10" width="5.54296875" style="1" customWidth="1"/>
    <col min="11" max="11" width="6.7265625" style="1" bestFit="1" customWidth="1"/>
    <col min="12" max="16" width="4.7265625" style="1" customWidth="1"/>
    <col min="17" max="17" width="9" style="1" bestFit="1" customWidth="1"/>
    <col min="18" max="18" width="4.7265625" style="1" bestFit="1" customWidth="1"/>
    <col min="19" max="19" width="5.90625" style="1" customWidth="1"/>
    <col min="20" max="20" width="6.36328125" style="1" bestFit="1" customWidth="1"/>
    <col min="21" max="21" width="6.26953125" style="1" customWidth="1"/>
    <col min="22" max="22" width="4.26953125" style="1" customWidth="1"/>
    <col min="23" max="23" width="5" style="1" bestFit="1" customWidth="1"/>
    <col min="24" max="24" width="7.6328125" style="1" customWidth="1"/>
  </cols>
  <sheetData>
    <row r="1" spans="1:25" ht="26.25" customHeight="1" x14ac:dyDescent="0.25">
      <c r="B1" s="3" t="s">
        <v>23</v>
      </c>
      <c r="E1"/>
      <c r="I1" s="1"/>
      <c r="J1" s="7"/>
      <c r="Y1" s="1"/>
    </row>
    <row r="2" spans="1:25" ht="31" x14ac:dyDescent="0.25">
      <c r="B2" s="16" t="s">
        <v>24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</row>
    <row r="3" spans="1:25" ht="29.25" customHeight="1" x14ac:dyDescent="0.25">
      <c r="A3" s="1"/>
      <c r="B3" s="1"/>
      <c r="C3" s="1"/>
      <c r="D3" s="1"/>
      <c r="W3" s="22" t="s">
        <v>9</v>
      </c>
      <c r="X3" s="22"/>
    </row>
    <row r="4" spans="1:25" ht="59" customHeight="1" x14ac:dyDescent="0.25">
      <c r="A4" s="23" t="s">
        <v>10</v>
      </c>
      <c r="B4" s="18"/>
      <c r="C4" s="17" t="s">
        <v>20</v>
      </c>
      <c r="D4" s="17"/>
      <c r="E4" s="17"/>
      <c r="F4" s="4" t="s">
        <v>12</v>
      </c>
      <c r="G4" s="17" t="s">
        <v>21</v>
      </c>
      <c r="H4" s="17"/>
      <c r="I4" s="17"/>
      <c r="J4" s="17"/>
      <c r="K4" s="17"/>
      <c r="L4" s="17"/>
      <c r="M4" s="18" t="s">
        <v>13</v>
      </c>
      <c r="N4" s="18"/>
      <c r="O4" s="18"/>
      <c r="P4" s="17" t="s">
        <v>43</v>
      </c>
      <c r="Q4" s="17"/>
      <c r="R4" s="17"/>
      <c r="S4" s="18" t="s">
        <v>8</v>
      </c>
      <c r="T4" s="18"/>
      <c r="U4" s="18"/>
      <c r="V4" s="17" t="s">
        <v>22</v>
      </c>
      <c r="W4" s="17"/>
      <c r="X4" s="17"/>
    </row>
    <row r="5" spans="1:25" ht="24" customHeight="1" x14ac:dyDescent="0.25">
      <c r="A5" s="17" t="s">
        <v>0</v>
      </c>
      <c r="B5" s="17" t="s">
        <v>1</v>
      </c>
      <c r="C5" s="17" t="s">
        <v>2</v>
      </c>
      <c r="D5" s="17" t="s">
        <v>3</v>
      </c>
      <c r="E5" s="18" t="s">
        <v>11</v>
      </c>
      <c r="F5" s="17" t="s">
        <v>4</v>
      </c>
      <c r="G5" s="17" t="s">
        <v>5</v>
      </c>
      <c r="H5" s="17"/>
      <c r="I5" s="17"/>
      <c r="J5" s="17"/>
      <c r="K5" s="17"/>
      <c r="L5" s="19" t="s">
        <v>33</v>
      </c>
      <c r="M5" s="20"/>
      <c r="N5" s="20"/>
      <c r="O5" s="20"/>
      <c r="P5" s="21"/>
      <c r="Q5" s="17" t="s">
        <v>7</v>
      </c>
      <c r="R5" s="17"/>
      <c r="S5" s="17"/>
      <c r="T5" s="17"/>
      <c r="U5" s="17"/>
      <c r="V5" s="18" t="s">
        <v>37</v>
      </c>
      <c r="W5" s="18" t="s">
        <v>18</v>
      </c>
      <c r="X5" s="18" t="s">
        <v>19</v>
      </c>
    </row>
    <row r="6" spans="1:25" ht="38.25" customHeight="1" x14ac:dyDescent="0.25">
      <c r="A6" s="17"/>
      <c r="B6" s="17"/>
      <c r="C6" s="17"/>
      <c r="D6" s="17"/>
      <c r="E6" s="17"/>
      <c r="F6" s="17"/>
      <c r="G6" s="4" t="s">
        <v>14</v>
      </c>
      <c r="H6" s="4" t="s">
        <v>15</v>
      </c>
      <c r="I6" s="8" t="s">
        <v>16</v>
      </c>
      <c r="J6" s="4" t="s">
        <v>6</v>
      </c>
      <c r="K6" s="4" t="s">
        <v>17</v>
      </c>
      <c r="L6" s="4" t="s">
        <v>14</v>
      </c>
      <c r="M6" s="4" t="s">
        <v>15</v>
      </c>
      <c r="N6" s="4" t="s">
        <v>34</v>
      </c>
      <c r="O6" s="4" t="s">
        <v>35</v>
      </c>
      <c r="P6" s="4" t="s">
        <v>36</v>
      </c>
      <c r="Q6" s="4" t="s">
        <v>14</v>
      </c>
      <c r="R6" s="4" t="s">
        <v>15</v>
      </c>
      <c r="S6" s="4" t="s">
        <v>30</v>
      </c>
      <c r="T6" s="4" t="s">
        <v>31</v>
      </c>
      <c r="U6" s="4" t="s">
        <v>32</v>
      </c>
      <c r="V6" s="18"/>
      <c r="W6" s="17"/>
      <c r="X6" s="17"/>
    </row>
    <row r="7" spans="1:25" ht="39" x14ac:dyDescent="0.25">
      <c r="A7" s="6">
        <v>1</v>
      </c>
      <c r="B7" s="14" t="s">
        <v>41</v>
      </c>
      <c r="C7" s="5" t="s">
        <v>25</v>
      </c>
      <c r="D7" s="15" t="s">
        <v>40</v>
      </c>
      <c r="E7" s="10" t="s">
        <v>26</v>
      </c>
      <c r="F7" s="10">
        <v>16</v>
      </c>
      <c r="G7" s="6" t="s">
        <v>27</v>
      </c>
      <c r="H7" s="6" t="s">
        <v>28</v>
      </c>
      <c r="I7" s="9">
        <v>0.40100000000000002</v>
      </c>
      <c r="J7" s="6">
        <v>3.75</v>
      </c>
      <c r="K7" s="6">
        <f>I7*J7</f>
        <v>1.5037500000000001</v>
      </c>
      <c r="L7" s="6"/>
      <c r="M7" s="11"/>
      <c r="N7" s="6"/>
      <c r="O7" s="6"/>
      <c r="P7" s="6"/>
      <c r="Q7" s="6" t="s">
        <v>29</v>
      </c>
      <c r="R7" s="4" t="s">
        <v>39</v>
      </c>
      <c r="S7" s="6">
        <v>0.44400000000000001</v>
      </c>
      <c r="T7" s="6">
        <v>0.191</v>
      </c>
      <c r="U7" s="6">
        <f>SUM(S7:T7)</f>
        <v>0.63500000000000001</v>
      </c>
      <c r="V7" s="6"/>
      <c r="W7" s="12">
        <f>(K7+U7)*0.09</f>
        <v>0.19248749999999998</v>
      </c>
      <c r="X7" s="12">
        <v>2.35</v>
      </c>
      <c r="Y7" s="24"/>
    </row>
    <row r="8" spans="1:25" ht="39" x14ac:dyDescent="0.25">
      <c r="A8" s="6">
        <v>2</v>
      </c>
      <c r="B8" s="14" t="s">
        <v>42</v>
      </c>
      <c r="C8" s="5" t="s">
        <v>25</v>
      </c>
      <c r="D8" s="15" t="s">
        <v>40</v>
      </c>
      <c r="E8" s="10" t="s">
        <v>26</v>
      </c>
      <c r="F8" s="10">
        <v>16</v>
      </c>
      <c r="G8" s="6" t="s">
        <v>27</v>
      </c>
      <c r="H8" s="6" t="s">
        <v>28</v>
      </c>
      <c r="I8" s="9">
        <v>0.40100000000000002</v>
      </c>
      <c r="J8" s="14">
        <v>3.75</v>
      </c>
      <c r="K8" s="6">
        <f>I8*J8</f>
        <v>1.5037500000000001</v>
      </c>
      <c r="L8" s="6"/>
      <c r="M8" s="11"/>
      <c r="N8" s="6"/>
      <c r="O8" s="6"/>
      <c r="P8" s="6"/>
      <c r="Q8" s="6" t="s">
        <v>29</v>
      </c>
      <c r="R8" s="4" t="s">
        <v>39</v>
      </c>
      <c r="S8" s="6">
        <v>0.44400000000000001</v>
      </c>
      <c r="T8" s="6">
        <v>0.191</v>
      </c>
      <c r="U8" s="6">
        <f>SUM(S8:T8)</f>
        <v>0.63500000000000001</v>
      </c>
      <c r="V8" s="6"/>
      <c r="W8" s="12">
        <f>(K8+U8)*0.09</f>
        <v>0.19248749999999998</v>
      </c>
      <c r="X8" s="12">
        <v>2.35</v>
      </c>
      <c r="Y8" s="24"/>
    </row>
    <row r="9" spans="1:25" ht="25.5" customHeight="1" x14ac:dyDescent="0.25">
      <c r="A9" s="2" t="s">
        <v>38</v>
      </c>
      <c r="R9" s="13"/>
      <c r="S9" s="13"/>
      <c r="T9" s="13"/>
      <c r="U9" s="13"/>
    </row>
  </sheetData>
  <mergeCells count="21">
    <mergeCell ref="A5:A6"/>
    <mergeCell ref="G5:K5"/>
    <mergeCell ref="Q5:U5"/>
    <mergeCell ref="W5:W6"/>
    <mergeCell ref="X5:X6"/>
    <mergeCell ref="B2:Y2"/>
    <mergeCell ref="F5:F6"/>
    <mergeCell ref="E5:E6"/>
    <mergeCell ref="D5:D6"/>
    <mergeCell ref="C5:C6"/>
    <mergeCell ref="B5:B6"/>
    <mergeCell ref="V5:V6"/>
    <mergeCell ref="G4:L4"/>
    <mergeCell ref="M4:O4"/>
    <mergeCell ref="P4:R4"/>
    <mergeCell ref="S4:U4"/>
    <mergeCell ref="V4:X4"/>
    <mergeCell ref="L5:P5"/>
    <mergeCell ref="W3:X3"/>
    <mergeCell ref="A4:B4"/>
    <mergeCell ref="C4:E4"/>
  </mergeCells>
  <phoneticPr fontId="1" type="noConversion"/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桂发改价格〔2019〕802号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ideacentre</dc:creator>
  <cp:lastModifiedBy>Administrator</cp:lastModifiedBy>
  <cp:lastPrinted>2019-11-07T07:04:33Z</cp:lastPrinted>
  <dcterms:created xsi:type="dcterms:W3CDTF">2019-11-07T00:54:43Z</dcterms:created>
  <dcterms:modified xsi:type="dcterms:W3CDTF">2020-06-29T08:27:54Z</dcterms:modified>
</cp:coreProperties>
</file>