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Sheet1!$3:$5</definedName>
  </definedNames>
  <calcPr calcId="124519"/>
</workbook>
</file>

<file path=xl/calcChain.xml><?xml version="1.0" encoding="utf-8"?>
<calcChain xmlns="http://schemas.openxmlformats.org/spreadsheetml/2006/main">
  <c r="K67" i="1"/>
  <c r="P7" l="1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6"/>
  <c r="K7"/>
  <c r="K8"/>
  <c r="K9"/>
  <c r="K10"/>
  <c r="K11"/>
  <c r="K12"/>
  <c r="K13"/>
  <c r="K14"/>
  <c r="K15"/>
  <c r="K16"/>
  <c r="K17"/>
  <c r="K18"/>
  <c r="K19"/>
  <c r="K20"/>
  <c r="K21"/>
  <c r="K22"/>
  <c r="K23"/>
  <c r="K30"/>
  <c r="K31"/>
  <c r="K32"/>
  <c r="K33"/>
  <c r="K34"/>
  <c r="K35"/>
  <c r="K36"/>
  <c r="K37"/>
  <c r="K38"/>
  <c r="K39"/>
  <c r="K40"/>
  <c r="K41"/>
  <c r="K43"/>
  <c r="K45"/>
  <c r="K49"/>
  <c r="K50"/>
  <c r="K51"/>
  <c r="K52"/>
  <c r="K53"/>
  <c r="K54"/>
  <c r="K56"/>
  <c r="K57"/>
  <c r="K58"/>
  <c r="K60"/>
  <c r="K66"/>
  <c r="K72"/>
  <c r="K6"/>
</calcChain>
</file>

<file path=xl/sharedStrings.xml><?xml version="1.0" encoding="utf-8"?>
<sst xmlns="http://schemas.openxmlformats.org/spreadsheetml/2006/main" count="573" uniqueCount="132">
  <si>
    <t>价格依据文件号</t>
    <phoneticPr fontId="1" type="noConversion"/>
  </si>
  <si>
    <t>正文</t>
    <phoneticPr fontId="1" type="noConversion"/>
  </si>
  <si>
    <t>封面</t>
    <phoneticPr fontId="1" type="noConversion"/>
  </si>
  <si>
    <t>序号</t>
    <phoneticPr fontId="1" type="noConversion"/>
  </si>
  <si>
    <t>年级</t>
    <phoneticPr fontId="1" type="noConversion"/>
  </si>
  <si>
    <t>书名</t>
    <phoneticPr fontId="1" type="noConversion"/>
  </si>
  <si>
    <t>出版单位</t>
    <phoneticPr fontId="1" type="noConversion"/>
  </si>
  <si>
    <t>纸张规格（mm）</t>
    <phoneticPr fontId="1" type="noConversion"/>
  </si>
  <si>
    <t>开本</t>
    <phoneticPr fontId="1" type="noConversion"/>
  </si>
  <si>
    <t>纸张克重</t>
    <phoneticPr fontId="1" type="noConversion"/>
  </si>
  <si>
    <t>印张数</t>
    <phoneticPr fontId="1" type="noConversion"/>
  </si>
  <si>
    <t>增值税费</t>
    <phoneticPr fontId="1" type="noConversion"/>
  </si>
  <si>
    <t>三年级</t>
    <phoneticPr fontId="1" type="noConversion"/>
  </si>
  <si>
    <t>787×1092</t>
  </si>
  <si>
    <t>890×1240</t>
  </si>
  <si>
    <t>70克胶版</t>
  </si>
  <si>
    <t>2+2</t>
  </si>
  <si>
    <t>1+1</t>
  </si>
  <si>
    <t>157克铜版</t>
  </si>
  <si>
    <t>4+0</t>
  </si>
  <si>
    <t>四年级</t>
    <phoneticPr fontId="1" type="noConversion"/>
  </si>
  <si>
    <t>五年级</t>
    <phoneticPr fontId="1" type="noConversion"/>
  </si>
  <si>
    <t>四年级</t>
    <phoneticPr fontId="1" type="noConversion"/>
  </si>
  <si>
    <t>五年级</t>
    <phoneticPr fontId="1" type="noConversion"/>
  </si>
  <si>
    <t>六年级</t>
    <phoneticPr fontId="1" type="noConversion"/>
  </si>
  <si>
    <t>七年级</t>
    <phoneticPr fontId="1" type="noConversion"/>
  </si>
  <si>
    <t>八年级</t>
    <phoneticPr fontId="1" type="noConversion"/>
  </si>
  <si>
    <t>九年级</t>
    <phoneticPr fontId="1" type="noConversion"/>
  </si>
  <si>
    <t>高一</t>
    <phoneticPr fontId="1" type="noConversion"/>
  </si>
  <si>
    <t>高二</t>
    <phoneticPr fontId="1" type="noConversion"/>
  </si>
  <si>
    <t>高三</t>
    <phoneticPr fontId="1" type="noConversion"/>
  </si>
  <si>
    <t>一年级</t>
    <phoneticPr fontId="1" type="noConversion"/>
  </si>
  <si>
    <t>二年级</t>
    <phoneticPr fontId="1" type="noConversion"/>
  </si>
  <si>
    <t>三年级</t>
    <phoneticPr fontId="1" type="noConversion"/>
  </si>
  <si>
    <t>九年级</t>
    <phoneticPr fontId="3" type="noConversion"/>
  </si>
  <si>
    <t>联系人及电话</t>
    <phoneticPr fontId="1" type="noConversion"/>
  </si>
  <si>
    <t>制表日期</t>
    <phoneticPr fontId="1" type="noConversion"/>
  </si>
  <si>
    <t>上光油</t>
    <phoneticPr fontId="1" type="noConversion"/>
  </si>
  <si>
    <t>八年级</t>
  </si>
  <si>
    <t>九年级</t>
  </si>
  <si>
    <t>家庭教育 高中三年级全一册</t>
    <phoneticPr fontId="1" type="noConversion"/>
  </si>
  <si>
    <t>网络技术应用（选修） 同步测评</t>
    <phoneticPr fontId="1" type="noConversion"/>
  </si>
  <si>
    <t>多媒体技术应用（选修） 同步测评</t>
    <phoneticPr fontId="1" type="noConversion"/>
  </si>
  <si>
    <t>算法与程序设计（选修） 同步测评</t>
    <phoneticPr fontId="1" type="noConversion"/>
  </si>
  <si>
    <t>高中</t>
    <phoneticPr fontId="1" type="noConversion"/>
  </si>
  <si>
    <t>教育科学</t>
    <phoneticPr fontId="1" type="noConversion"/>
  </si>
  <si>
    <t>787×1092</t>
    <phoneticPr fontId="1" type="noConversion"/>
  </si>
  <si>
    <t>890×1240</t>
    <phoneticPr fontId="1" type="noConversion"/>
  </si>
  <si>
    <t>70克胶版</t>
    <phoneticPr fontId="1" type="noConversion"/>
  </si>
  <si>
    <t>60克胶版</t>
    <phoneticPr fontId="1" type="noConversion"/>
  </si>
  <si>
    <t>2+2</t>
    <phoneticPr fontId="1" type="noConversion"/>
  </si>
  <si>
    <t>1+1</t>
    <phoneticPr fontId="1" type="noConversion"/>
  </si>
  <si>
    <t>教育科学</t>
    <phoneticPr fontId="1" type="noConversion"/>
  </si>
  <si>
    <t>157克铜版</t>
    <phoneticPr fontId="1" type="noConversion"/>
  </si>
  <si>
    <t>4+0</t>
    <phoneticPr fontId="1" type="noConversion"/>
  </si>
  <si>
    <t>教育科学出版社有限公司</t>
    <phoneticPr fontId="1" type="noConversion"/>
  </si>
  <si>
    <t>单位名称
（加盖公章）</t>
    <phoneticPr fontId="1" type="noConversion"/>
  </si>
  <si>
    <t>桂发改价格规〔2019〕1043 号</t>
    <phoneticPr fontId="1" type="noConversion"/>
  </si>
  <si>
    <t>田晓光
010-64981233</t>
    <phoneticPr fontId="1" type="noConversion"/>
  </si>
  <si>
    <t>单位：元</t>
    <phoneticPr fontId="1" type="noConversion"/>
  </si>
  <si>
    <t>中考宝典：考点专项突破
语文 课标版A</t>
    <phoneticPr fontId="1" type="noConversion"/>
  </si>
  <si>
    <t>中考宝典：考点专项突破
数学 课标版A</t>
    <phoneticPr fontId="1" type="noConversion"/>
  </si>
  <si>
    <t>中考宝典：考点专项突破
英语 课标版A</t>
    <phoneticPr fontId="1" type="noConversion"/>
  </si>
  <si>
    <t>中考宝典：考点专项突破
物理 课标版A</t>
    <phoneticPr fontId="1" type="noConversion"/>
  </si>
  <si>
    <t>中考宝典：考点专项突破
化学 课标版A</t>
    <phoneticPr fontId="1" type="noConversion"/>
  </si>
  <si>
    <t>中考宝典：考点专项突破
历史 课标版A</t>
    <phoneticPr fontId="1" type="noConversion"/>
  </si>
  <si>
    <t>中考宝典：考点专项突破
道德与法治 课标版A</t>
    <phoneticPr fontId="1" type="noConversion"/>
  </si>
  <si>
    <t>中考宝典：综合模拟冲刺
语文 课标版Ⅰ</t>
    <phoneticPr fontId="1" type="noConversion"/>
  </si>
  <si>
    <t>中考宝典：综合模拟冲刺
数学 课标版Ⅰ</t>
    <phoneticPr fontId="1" type="noConversion"/>
  </si>
  <si>
    <t>中考宝典：综合模拟冲刺
英语 课标版Ⅰ</t>
    <phoneticPr fontId="1" type="noConversion"/>
  </si>
  <si>
    <t>中考宝典：综合模拟冲刺
物理 课标版Ⅰ</t>
    <phoneticPr fontId="1" type="noConversion"/>
  </si>
  <si>
    <t>中考宝典：综合模拟冲刺
化学 课标版Ⅰ</t>
    <phoneticPr fontId="1" type="noConversion"/>
  </si>
  <si>
    <t>中考宝典：综合模拟冲刺
道德与法治·历史 课标版Ⅰ</t>
    <phoneticPr fontId="1" type="noConversion"/>
  </si>
  <si>
    <t>中考宝典：考点专项突破
语文 课标版B</t>
    <phoneticPr fontId="1" type="noConversion"/>
  </si>
  <si>
    <t>中考宝典：考点专项突破
数学 课标版B</t>
    <phoneticPr fontId="1" type="noConversion"/>
  </si>
  <si>
    <t>中考宝典：考点专项突破
英语 课标版B</t>
    <phoneticPr fontId="1" type="noConversion"/>
  </si>
  <si>
    <t>中考宝典：考点专项突破
物理 课标版B</t>
    <phoneticPr fontId="1" type="noConversion"/>
  </si>
  <si>
    <t>中考宝典：考点专项突破
化学 课标版B</t>
    <phoneticPr fontId="1" type="noConversion"/>
  </si>
  <si>
    <t>中考宝典：考点专项突破
历史 课标版B</t>
    <phoneticPr fontId="1" type="noConversion"/>
  </si>
  <si>
    <t>中考宝典：考点专项突破
道德与法治 课标版B</t>
    <phoneticPr fontId="1" type="noConversion"/>
  </si>
  <si>
    <t>中考宝典：综合模拟冲刺
语文 课标版Ⅱ</t>
    <phoneticPr fontId="1" type="noConversion"/>
  </si>
  <si>
    <t>中考宝典：综合模拟冲刺
数学 课标版Ⅱ</t>
    <phoneticPr fontId="1" type="noConversion"/>
  </si>
  <si>
    <t>中考宝典：综合模拟冲刺
英语 课标版Ⅱ</t>
    <phoneticPr fontId="1" type="noConversion"/>
  </si>
  <si>
    <t>中考宝典：综合模拟冲刺
物理 课标版Ⅱ</t>
    <phoneticPr fontId="1" type="noConversion"/>
  </si>
  <si>
    <t>中考宝典：综合模拟冲刺
化学 课标版Ⅱ</t>
    <phoneticPr fontId="1" type="noConversion"/>
  </si>
  <si>
    <t>中考宝典：综合模拟冲刺
道德与法治·历史 课标版Ⅱ</t>
    <phoneticPr fontId="1" type="noConversion"/>
  </si>
  <si>
    <t>高中同步测控优化设计
物理 选修3-5</t>
    <phoneticPr fontId="1" type="noConversion"/>
  </si>
  <si>
    <t>信息技术基础（必修） 同步测评</t>
    <phoneticPr fontId="1" type="noConversion"/>
  </si>
  <si>
    <t>印张
单价</t>
    <phoneticPr fontId="1" type="noConversion"/>
  </si>
  <si>
    <t>正文
价格</t>
    <phoneticPr fontId="1" type="noConversion"/>
  </si>
  <si>
    <t>封面
单价</t>
    <phoneticPr fontId="1" type="noConversion"/>
  </si>
  <si>
    <t>封面
价格</t>
    <phoneticPr fontId="1" type="noConversion"/>
  </si>
  <si>
    <t>零售价格
（含税）</t>
    <phoneticPr fontId="1" type="noConversion"/>
  </si>
  <si>
    <t>正反
色数</t>
    <phoneticPr fontId="1" type="noConversion"/>
  </si>
  <si>
    <t>正反
色数</t>
    <phoneticPr fontId="1" type="noConversion"/>
  </si>
  <si>
    <t>广西壮族自治区2020年秋季中小学教辅材料零售价格公示表</t>
    <phoneticPr fontId="1" type="noConversion"/>
  </si>
  <si>
    <t>家庭教育 一年级上册</t>
    <phoneticPr fontId="1" type="noConversion"/>
  </si>
  <si>
    <t>家庭教育 二年级上册</t>
    <phoneticPr fontId="1" type="noConversion"/>
  </si>
  <si>
    <t>家庭教育 三年级上册</t>
    <phoneticPr fontId="1" type="noConversion"/>
  </si>
  <si>
    <t>家庭教育 四年级上册</t>
    <phoneticPr fontId="1" type="noConversion"/>
  </si>
  <si>
    <t>家庭教育 五年级上册</t>
    <phoneticPr fontId="1" type="noConversion"/>
  </si>
  <si>
    <t>家庭教育 六年级上册</t>
    <phoneticPr fontId="1" type="noConversion"/>
  </si>
  <si>
    <t>家庭教育 七年级上册</t>
    <phoneticPr fontId="1" type="noConversion"/>
  </si>
  <si>
    <t>家庭教育 八年级上册</t>
    <phoneticPr fontId="1" type="noConversion"/>
  </si>
  <si>
    <t>家庭教育 九年级上册</t>
    <phoneticPr fontId="1" type="noConversion"/>
  </si>
  <si>
    <t>暑假作业 语文 三年级</t>
    <phoneticPr fontId="1" type="noConversion"/>
  </si>
  <si>
    <t>暑假作业 语文 四年级</t>
    <phoneticPr fontId="1" type="noConversion"/>
  </si>
  <si>
    <t>暑假作业 语文 五年级</t>
    <phoneticPr fontId="1" type="noConversion"/>
  </si>
  <si>
    <t>暑假作业 语文 七年级</t>
    <phoneticPr fontId="1" type="noConversion"/>
  </si>
  <si>
    <t>暑假作业 语文 八年级</t>
    <phoneticPr fontId="1" type="noConversion"/>
  </si>
  <si>
    <t>暑假作业 数学 三年级</t>
    <phoneticPr fontId="1" type="noConversion"/>
  </si>
  <si>
    <t>暑假作业 数学 四年级</t>
    <phoneticPr fontId="1" type="noConversion"/>
  </si>
  <si>
    <t>暑假作业 数学 五年级</t>
    <phoneticPr fontId="1" type="noConversion"/>
  </si>
  <si>
    <t>暑假作业 数学 七年级</t>
    <phoneticPr fontId="1" type="noConversion"/>
  </si>
  <si>
    <t>暑假作业 数学 八年级</t>
    <phoneticPr fontId="1" type="noConversion"/>
  </si>
  <si>
    <t>暑假作业 英语 三年级</t>
    <phoneticPr fontId="1" type="noConversion"/>
  </si>
  <si>
    <t>暑假作业 英语 四年级</t>
    <phoneticPr fontId="1" type="noConversion"/>
  </si>
  <si>
    <t>暑假作业 英语 五年级</t>
    <phoneticPr fontId="1" type="noConversion"/>
  </si>
  <si>
    <t>暑假作业 英语 七年级</t>
    <phoneticPr fontId="1" type="noConversion"/>
  </si>
  <si>
    <t>暑假作业 英语 八年级</t>
    <phoneticPr fontId="1" type="noConversion"/>
  </si>
  <si>
    <t>暑假作业 物理 八年级</t>
    <phoneticPr fontId="1" type="noConversion"/>
  </si>
  <si>
    <t>暑假作业 道德与法治 七年级</t>
    <phoneticPr fontId="1" type="noConversion"/>
  </si>
  <si>
    <t>暑假作业 道德与法治 八年级</t>
    <phoneticPr fontId="1" type="noConversion"/>
  </si>
  <si>
    <t>家庭教育 高中一年级上册</t>
    <phoneticPr fontId="1" type="noConversion"/>
  </si>
  <si>
    <t>家庭教育 高中二年级上册</t>
    <phoneticPr fontId="1" type="noConversion"/>
  </si>
  <si>
    <t>普通高中课程标准实验教材
英语活动手册 必修1</t>
    <phoneticPr fontId="1" type="noConversion"/>
  </si>
  <si>
    <t>普通高中课程标准实验教材
英语活动手册 必修2</t>
    <phoneticPr fontId="1" type="noConversion"/>
  </si>
  <si>
    <t>普通高中课程标准实验教材
英语活动手册 必修5</t>
    <phoneticPr fontId="1" type="noConversion"/>
  </si>
  <si>
    <t>普通高中课程标准实验教材
英语活动手册 选修I 6</t>
    <phoneticPr fontId="1" type="noConversion"/>
  </si>
  <si>
    <t>高中同步测控优化设计
物理 必修1</t>
    <phoneticPr fontId="1" type="noConversion"/>
  </si>
  <si>
    <t>高中同步测控优化设计
物理 选修1-1</t>
    <phoneticPr fontId="1" type="noConversion"/>
  </si>
  <si>
    <t>高中同步测控优化设计
物理 选修3-1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</si>
</sst>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0"/>
      <color theme="1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theme="1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1" fontId="5" fillId="0" borderId="2" xfId="0" applyNumberFormat="1" applyFont="1" applyBorder="1" applyAlignment="1">
      <alignment horizontal="center" vertical="center"/>
    </xf>
    <xf numFmtId="0" fontId="0" fillId="0" borderId="3" xfId="0" applyBorder="1">
      <alignment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73"/>
  <sheetViews>
    <sheetView tabSelected="1" workbookViewId="0">
      <selection activeCell="E4" sqref="E4:E5"/>
    </sheetView>
  </sheetViews>
  <sheetFormatPr defaultRowHeight="13.5"/>
  <cols>
    <col min="1" max="1" width="4.625" style="1" customWidth="1"/>
    <col min="2" max="2" width="7.375" style="1" customWidth="1"/>
    <col min="3" max="3" width="27.5" style="6" customWidth="1"/>
    <col min="4" max="4" width="8.5" style="1" customWidth="1"/>
    <col min="5" max="5" width="8.875" style="1" customWidth="1"/>
    <col min="6" max="6" width="4.125" style="1" customWidth="1"/>
    <col min="7" max="7" width="8.75" style="1" customWidth="1"/>
    <col min="8" max="8" width="5.625" style="1" customWidth="1"/>
    <col min="9" max="9" width="6.875" style="1" customWidth="1"/>
    <col min="10" max="10" width="6.75" style="1" customWidth="1"/>
    <col min="11" max="11" width="6.375" style="1" customWidth="1"/>
    <col min="12" max="12" width="8.875" style="1" customWidth="1"/>
    <col min="13" max="13" width="5.5" style="1" customWidth="1"/>
    <col min="14" max="14" width="8.125" style="1" customWidth="1"/>
    <col min="15" max="15" width="7.75" style="1" customWidth="1"/>
    <col min="16" max="16" width="6.25" style="1" customWidth="1"/>
    <col min="17" max="17" width="5" style="1" customWidth="1"/>
    <col min="18" max="18" width="8.75" style="15" customWidth="1"/>
  </cols>
  <sheetData>
    <row r="1" spans="1:18" ht="38.25" customHeight="1">
      <c r="A1" s="19" t="s">
        <v>95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2" spans="1:18" ht="18.75" customHeight="1">
      <c r="P2" s="22" t="s">
        <v>59</v>
      </c>
      <c r="Q2" s="23"/>
      <c r="R2" s="23"/>
    </row>
    <row r="3" spans="1:18" ht="27.75" customHeight="1">
      <c r="A3" s="29" t="s">
        <v>56</v>
      </c>
      <c r="B3" s="30"/>
      <c r="C3" s="24" t="s">
        <v>55</v>
      </c>
      <c r="D3" s="24"/>
      <c r="E3" s="25"/>
      <c r="F3" s="28" t="s">
        <v>0</v>
      </c>
      <c r="G3" s="25"/>
      <c r="H3" s="24" t="s">
        <v>57</v>
      </c>
      <c r="I3" s="24"/>
      <c r="J3" s="24"/>
      <c r="K3" s="25"/>
      <c r="L3" s="12" t="s">
        <v>36</v>
      </c>
      <c r="M3" s="26">
        <v>44055</v>
      </c>
      <c r="N3" s="27"/>
      <c r="O3" s="24" t="s">
        <v>35</v>
      </c>
      <c r="P3" s="25"/>
      <c r="Q3" s="20" t="s">
        <v>58</v>
      </c>
      <c r="R3" s="21"/>
    </row>
    <row r="4" spans="1:18" ht="26.25" customHeight="1">
      <c r="A4" s="21" t="s">
        <v>3</v>
      </c>
      <c r="B4" s="21" t="s">
        <v>4</v>
      </c>
      <c r="C4" s="20" t="s">
        <v>5</v>
      </c>
      <c r="D4" s="21" t="s">
        <v>6</v>
      </c>
      <c r="E4" s="20" t="s">
        <v>7</v>
      </c>
      <c r="F4" s="21" t="s">
        <v>8</v>
      </c>
      <c r="G4" s="21" t="s">
        <v>1</v>
      </c>
      <c r="H4" s="21"/>
      <c r="I4" s="21"/>
      <c r="J4" s="21"/>
      <c r="K4" s="21"/>
      <c r="L4" s="21" t="s">
        <v>2</v>
      </c>
      <c r="M4" s="21"/>
      <c r="N4" s="21"/>
      <c r="O4" s="21"/>
      <c r="P4" s="21"/>
      <c r="Q4" s="20" t="s">
        <v>11</v>
      </c>
      <c r="R4" s="31" t="s">
        <v>92</v>
      </c>
    </row>
    <row r="5" spans="1:18" ht="32.25" customHeight="1">
      <c r="A5" s="21"/>
      <c r="B5" s="21"/>
      <c r="C5" s="20"/>
      <c r="D5" s="21"/>
      <c r="E5" s="20"/>
      <c r="F5" s="21"/>
      <c r="G5" s="4" t="s">
        <v>9</v>
      </c>
      <c r="H5" s="11" t="s">
        <v>94</v>
      </c>
      <c r="I5" s="11" t="s">
        <v>88</v>
      </c>
      <c r="J5" s="4" t="s">
        <v>10</v>
      </c>
      <c r="K5" s="11" t="s">
        <v>89</v>
      </c>
      <c r="L5" s="4" t="s">
        <v>9</v>
      </c>
      <c r="M5" s="11" t="s">
        <v>93</v>
      </c>
      <c r="N5" s="11" t="s">
        <v>90</v>
      </c>
      <c r="O5" s="7" t="s">
        <v>37</v>
      </c>
      <c r="P5" s="11" t="s">
        <v>91</v>
      </c>
      <c r="Q5" s="20"/>
      <c r="R5" s="32"/>
    </row>
    <row r="6" spans="1:18" ht="23.25" customHeight="1">
      <c r="A6" s="4">
        <v>1</v>
      </c>
      <c r="B6" s="4" t="s">
        <v>12</v>
      </c>
      <c r="C6" s="17" t="s">
        <v>105</v>
      </c>
      <c r="D6" s="4" t="s">
        <v>45</v>
      </c>
      <c r="E6" s="4" t="s">
        <v>13</v>
      </c>
      <c r="F6" s="4">
        <v>16</v>
      </c>
      <c r="G6" s="4" t="s">
        <v>48</v>
      </c>
      <c r="H6" s="4" t="s">
        <v>50</v>
      </c>
      <c r="I6" s="4">
        <v>1.0580000000000001</v>
      </c>
      <c r="J6" s="4">
        <v>3</v>
      </c>
      <c r="K6" s="4">
        <f>I6*J6</f>
        <v>3.1740000000000004</v>
      </c>
      <c r="L6" s="4" t="s">
        <v>53</v>
      </c>
      <c r="M6" s="4" t="s">
        <v>54</v>
      </c>
      <c r="N6" s="4">
        <v>0.64200000000000002</v>
      </c>
      <c r="O6" s="4">
        <v>0.21099999999999999</v>
      </c>
      <c r="P6" s="4">
        <f>N6+O6</f>
        <v>0.85299999999999998</v>
      </c>
      <c r="Q6" s="5">
        <v>0.09</v>
      </c>
      <c r="R6" s="14">
        <v>4.4000000000000004</v>
      </c>
    </row>
    <row r="7" spans="1:18" ht="23.25" customHeight="1">
      <c r="A7" s="4">
        <v>2</v>
      </c>
      <c r="B7" s="4" t="s">
        <v>20</v>
      </c>
      <c r="C7" s="17" t="s">
        <v>106</v>
      </c>
      <c r="D7" s="4" t="s">
        <v>45</v>
      </c>
      <c r="E7" s="4" t="s">
        <v>46</v>
      </c>
      <c r="F7" s="4">
        <v>16</v>
      </c>
      <c r="G7" s="4" t="s">
        <v>48</v>
      </c>
      <c r="H7" s="4" t="s">
        <v>50</v>
      </c>
      <c r="I7" s="4">
        <v>1.0580000000000001</v>
      </c>
      <c r="J7" s="4">
        <v>3</v>
      </c>
      <c r="K7" s="4">
        <f t="shared" ref="K7:K60" si="0">I7*J7</f>
        <v>3.1740000000000004</v>
      </c>
      <c r="L7" s="4" t="s">
        <v>53</v>
      </c>
      <c r="M7" s="4" t="s">
        <v>54</v>
      </c>
      <c r="N7" s="4">
        <v>0.64200000000000002</v>
      </c>
      <c r="O7" s="4">
        <v>0.21099999999999999</v>
      </c>
      <c r="P7" s="4">
        <f t="shared" ref="P7:P61" si="1">N7+O7</f>
        <v>0.85299999999999998</v>
      </c>
      <c r="Q7" s="5">
        <v>0.09</v>
      </c>
      <c r="R7" s="14">
        <v>4.4000000000000004</v>
      </c>
    </row>
    <row r="8" spans="1:18" ht="23.25" customHeight="1">
      <c r="A8" s="18">
        <v>3</v>
      </c>
      <c r="B8" s="4" t="s">
        <v>21</v>
      </c>
      <c r="C8" s="17" t="s">
        <v>107</v>
      </c>
      <c r="D8" s="4" t="s">
        <v>45</v>
      </c>
      <c r="E8" s="4" t="s">
        <v>13</v>
      </c>
      <c r="F8" s="4">
        <v>16</v>
      </c>
      <c r="G8" s="4" t="s">
        <v>15</v>
      </c>
      <c r="H8" s="4" t="s">
        <v>16</v>
      </c>
      <c r="I8" s="4">
        <v>1.0580000000000001</v>
      </c>
      <c r="J8" s="4">
        <v>3</v>
      </c>
      <c r="K8" s="4">
        <f t="shared" si="0"/>
        <v>3.1740000000000004</v>
      </c>
      <c r="L8" s="4" t="s">
        <v>18</v>
      </c>
      <c r="M8" s="4" t="s">
        <v>19</v>
      </c>
      <c r="N8" s="4">
        <v>0.64200000000000002</v>
      </c>
      <c r="O8" s="4">
        <v>0.21099999999999999</v>
      </c>
      <c r="P8" s="4">
        <f t="shared" si="1"/>
        <v>0.85299999999999998</v>
      </c>
      <c r="Q8" s="5">
        <v>0.09</v>
      </c>
      <c r="R8" s="14">
        <v>4.4000000000000004</v>
      </c>
    </row>
    <row r="9" spans="1:18" ht="23.25" customHeight="1">
      <c r="A9" s="18">
        <v>4</v>
      </c>
      <c r="B9" s="4" t="s">
        <v>25</v>
      </c>
      <c r="C9" s="17" t="s">
        <v>108</v>
      </c>
      <c r="D9" s="4" t="s">
        <v>45</v>
      </c>
      <c r="E9" s="4" t="s">
        <v>13</v>
      </c>
      <c r="F9" s="4">
        <v>16</v>
      </c>
      <c r="G9" s="4" t="s">
        <v>15</v>
      </c>
      <c r="H9" s="4" t="s">
        <v>16</v>
      </c>
      <c r="I9" s="4">
        <v>1.0580000000000001</v>
      </c>
      <c r="J9" s="4">
        <v>3</v>
      </c>
      <c r="K9" s="4">
        <f t="shared" si="0"/>
        <v>3.1740000000000004</v>
      </c>
      <c r="L9" s="4" t="s">
        <v>18</v>
      </c>
      <c r="M9" s="4" t="s">
        <v>19</v>
      </c>
      <c r="N9" s="4">
        <v>0.64200000000000002</v>
      </c>
      <c r="O9" s="4">
        <v>0.21099999999999999</v>
      </c>
      <c r="P9" s="4">
        <f t="shared" si="1"/>
        <v>0.85299999999999998</v>
      </c>
      <c r="Q9" s="5">
        <v>0.09</v>
      </c>
      <c r="R9" s="14">
        <v>4.4000000000000004</v>
      </c>
    </row>
    <row r="10" spans="1:18" ht="23.25" customHeight="1">
      <c r="A10" s="18">
        <v>5</v>
      </c>
      <c r="B10" s="4" t="s">
        <v>26</v>
      </c>
      <c r="C10" s="17" t="s">
        <v>109</v>
      </c>
      <c r="D10" s="4" t="s">
        <v>45</v>
      </c>
      <c r="E10" s="4" t="s">
        <v>13</v>
      </c>
      <c r="F10" s="4">
        <v>16</v>
      </c>
      <c r="G10" s="4" t="s">
        <v>15</v>
      </c>
      <c r="H10" s="4" t="s">
        <v>16</v>
      </c>
      <c r="I10" s="4">
        <v>1.0580000000000001</v>
      </c>
      <c r="J10" s="4">
        <v>3</v>
      </c>
      <c r="K10" s="4">
        <f t="shared" si="0"/>
        <v>3.1740000000000004</v>
      </c>
      <c r="L10" s="4" t="s">
        <v>18</v>
      </c>
      <c r="M10" s="4" t="s">
        <v>19</v>
      </c>
      <c r="N10" s="4">
        <v>0.64200000000000002</v>
      </c>
      <c r="O10" s="4">
        <v>0.21099999999999999</v>
      </c>
      <c r="P10" s="4">
        <f t="shared" si="1"/>
        <v>0.85299999999999998</v>
      </c>
      <c r="Q10" s="5">
        <v>0.09</v>
      </c>
      <c r="R10" s="14">
        <v>4.4000000000000004</v>
      </c>
    </row>
    <row r="11" spans="1:18" ht="23.25" customHeight="1">
      <c r="A11" s="18">
        <v>6</v>
      </c>
      <c r="B11" s="4" t="s">
        <v>12</v>
      </c>
      <c r="C11" s="17" t="s">
        <v>110</v>
      </c>
      <c r="D11" s="4" t="s">
        <v>45</v>
      </c>
      <c r="E11" s="4" t="s">
        <v>13</v>
      </c>
      <c r="F11" s="4">
        <v>16</v>
      </c>
      <c r="G11" s="4" t="s">
        <v>15</v>
      </c>
      <c r="H11" s="4" t="s">
        <v>16</v>
      </c>
      <c r="I11" s="4">
        <v>1.0580000000000001</v>
      </c>
      <c r="J11" s="4">
        <v>3</v>
      </c>
      <c r="K11" s="4">
        <f t="shared" si="0"/>
        <v>3.1740000000000004</v>
      </c>
      <c r="L11" s="4" t="s">
        <v>18</v>
      </c>
      <c r="M11" s="4" t="s">
        <v>19</v>
      </c>
      <c r="N11" s="4">
        <v>0.64200000000000002</v>
      </c>
      <c r="O11" s="4">
        <v>0.21099999999999999</v>
      </c>
      <c r="P11" s="4">
        <f t="shared" si="1"/>
        <v>0.85299999999999998</v>
      </c>
      <c r="Q11" s="5">
        <v>0.09</v>
      </c>
      <c r="R11" s="14">
        <v>4.4000000000000004</v>
      </c>
    </row>
    <row r="12" spans="1:18" ht="23.25" customHeight="1">
      <c r="A12" s="18">
        <v>7</v>
      </c>
      <c r="B12" s="4" t="s">
        <v>20</v>
      </c>
      <c r="C12" s="17" t="s">
        <v>111</v>
      </c>
      <c r="D12" s="4" t="s">
        <v>45</v>
      </c>
      <c r="E12" s="4" t="s">
        <v>13</v>
      </c>
      <c r="F12" s="4">
        <v>16</v>
      </c>
      <c r="G12" s="4" t="s">
        <v>15</v>
      </c>
      <c r="H12" s="4" t="s">
        <v>16</v>
      </c>
      <c r="I12" s="4">
        <v>1.0580000000000001</v>
      </c>
      <c r="J12" s="4">
        <v>3</v>
      </c>
      <c r="K12" s="4">
        <f t="shared" si="0"/>
        <v>3.1740000000000004</v>
      </c>
      <c r="L12" s="4" t="s">
        <v>18</v>
      </c>
      <c r="M12" s="4" t="s">
        <v>19</v>
      </c>
      <c r="N12" s="4">
        <v>0.64200000000000002</v>
      </c>
      <c r="O12" s="4">
        <v>0.21099999999999999</v>
      </c>
      <c r="P12" s="4">
        <f t="shared" si="1"/>
        <v>0.85299999999999998</v>
      </c>
      <c r="Q12" s="5">
        <v>0.09</v>
      </c>
      <c r="R12" s="14">
        <v>4.4000000000000004</v>
      </c>
    </row>
    <row r="13" spans="1:18" ht="23.25" customHeight="1">
      <c r="A13" s="18">
        <v>8</v>
      </c>
      <c r="B13" s="4" t="s">
        <v>21</v>
      </c>
      <c r="C13" s="17" t="s">
        <v>112</v>
      </c>
      <c r="D13" s="4" t="s">
        <v>45</v>
      </c>
      <c r="E13" s="4" t="s">
        <v>13</v>
      </c>
      <c r="F13" s="4">
        <v>16</v>
      </c>
      <c r="G13" s="4" t="s">
        <v>15</v>
      </c>
      <c r="H13" s="4" t="s">
        <v>16</v>
      </c>
      <c r="I13" s="4">
        <v>1.0580000000000001</v>
      </c>
      <c r="J13" s="4">
        <v>3</v>
      </c>
      <c r="K13" s="4">
        <f t="shared" si="0"/>
        <v>3.1740000000000004</v>
      </c>
      <c r="L13" s="4" t="s">
        <v>18</v>
      </c>
      <c r="M13" s="4" t="s">
        <v>19</v>
      </c>
      <c r="N13" s="4">
        <v>0.64200000000000002</v>
      </c>
      <c r="O13" s="4">
        <v>0.21099999999999999</v>
      </c>
      <c r="P13" s="4">
        <f t="shared" si="1"/>
        <v>0.85299999999999998</v>
      </c>
      <c r="Q13" s="5">
        <v>0.09</v>
      </c>
      <c r="R13" s="14">
        <v>4.4000000000000004</v>
      </c>
    </row>
    <row r="14" spans="1:18" ht="23.25" customHeight="1">
      <c r="A14" s="18">
        <v>9</v>
      </c>
      <c r="B14" s="4" t="s">
        <v>25</v>
      </c>
      <c r="C14" s="17" t="s">
        <v>113</v>
      </c>
      <c r="D14" s="4" t="s">
        <v>45</v>
      </c>
      <c r="E14" s="4" t="s">
        <v>13</v>
      </c>
      <c r="F14" s="4">
        <v>16</v>
      </c>
      <c r="G14" s="4" t="s">
        <v>15</v>
      </c>
      <c r="H14" s="4" t="s">
        <v>16</v>
      </c>
      <c r="I14" s="4">
        <v>1.0580000000000001</v>
      </c>
      <c r="J14" s="4">
        <v>3</v>
      </c>
      <c r="K14" s="4">
        <f t="shared" si="0"/>
        <v>3.1740000000000004</v>
      </c>
      <c r="L14" s="4" t="s">
        <v>18</v>
      </c>
      <c r="M14" s="4" t="s">
        <v>19</v>
      </c>
      <c r="N14" s="4">
        <v>0.64200000000000002</v>
      </c>
      <c r="O14" s="4">
        <v>0.21099999999999999</v>
      </c>
      <c r="P14" s="4">
        <f t="shared" si="1"/>
        <v>0.85299999999999998</v>
      </c>
      <c r="Q14" s="5">
        <v>0.09</v>
      </c>
      <c r="R14" s="14">
        <v>4.4000000000000004</v>
      </c>
    </row>
    <row r="15" spans="1:18" ht="23.25" customHeight="1">
      <c r="A15" s="18">
        <v>10</v>
      </c>
      <c r="B15" s="4" t="s">
        <v>26</v>
      </c>
      <c r="C15" s="17" t="s">
        <v>114</v>
      </c>
      <c r="D15" s="4" t="s">
        <v>45</v>
      </c>
      <c r="E15" s="4" t="s">
        <v>13</v>
      </c>
      <c r="F15" s="4">
        <v>16</v>
      </c>
      <c r="G15" s="4" t="s">
        <v>15</v>
      </c>
      <c r="H15" s="4" t="s">
        <v>16</v>
      </c>
      <c r="I15" s="4">
        <v>1.0580000000000001</v>
      </c>
      <c r="J15" s="4">
        <v>3</v>
      </c>
      <c r="K15" s="4">
        <f t="shared" si="0"/>
        <v>3.1740000000000004</v>
      </c>
      <c r="L15" s="4" t="s">
        <v>18</v>
      </c>
      <c r="M15" s="4" t="s">
        <v>19</v>
      </c>
      <c r="N15" s="4">
        <v>0.64200000000000002</v>
      </c>
      <c r="O15" s="4">
        <v>0.21099999999999999</v>
      </c>
      <c r="P15" s="4">
        <f t="shared" si="1"/>
        <v>0.85299999999999998</v>
      </c>
      <c r="Q15" s="5">
        <v>0.09</v>
      </c>
      <c r="R15" s="14">
        <v>4.4000000000000004</v>
      </c>
    </row>
    <row r="16" spans="1:18" ht="23.25" customHeight="1">
      <c r="A16" s="18">
        <v>11</v>
      </c>
      <c r="B16" s="4" t="s">
        <v>12</v>
      </c>
      <c r="C16" s="17" t="s">
        <v>115</v>
      </c>
      <c r="D16" s="4" t="s">
        <v>45</v>
      </c>
      <c r="E16" s="4" t="s">
        <v>13</v>
      </c>
      <c r="F16" s="4">
        <v>16</v>
      </c>
      <c r="G16" s="4" t="s">
        <v>15</v>
      </c>
      <c r="H16" s="4" t="s">
        <v>16</v>
      </c>
      <c r="I16" s="4">
        <v>1.0580000000000001</v>
      </c>
      <c r="J16" s="4">
        <v>3</v>
      </c>
      <c r="K16" s="4">
        <f t="shared" si="0"/>
        <v>3.1740000000000004</v>
      </c>
      <c r="L16" s="4" t="s">
        <v>18</v>
      </c>
      <c r="M16" s="4" t="s">
        <v>19</v>
      </c>
      <c r="N16" s="4">
        <v>0.64200000000000002</v>
      </c>
      <c r="O16" s="4">
        <v>0.21099999999999999</v>
      </c>
      <c r="P16" s="4">
        <f t="shared" si="1"/>
        <v>0.85299999999999998</v>
      </c>
      <c r="Q16" s="5">
        <v>0.09</v>
      </c>
      <c r="R16" s="14">
        <v>4.4000000000000004</v>
      </c>
    </row>
    <row r="17" spans="1:18" ht="23.25" customHeight="1">
      <c r="A17" s="18">
        <v>12</v>
      </c>
      <c r="B17" s="4" t="s">
        <v>20</v>
      </c>
      <c r="C17" s="17" t="s">
        <v>116</v>
      </c>
      <c r="D17" s="4" t="s">
        <v>45</v>
      </c>
      <c r="E17" s="4" t="s">
        <v>13</v>
      </c>
      <c r="F17" s="4">
        <v>16</v>
      </c>
      <c r="G17" s="4" t="s">
        <v>15</v>
      </c>
      <c r="H17" s="4" t="s">
        <v>16</v>
      </c>
      <c r="I17" s="4">
        <v>1.0580000000000001</v>
      </c>
      <c r="J17" s="4">
        <v>3</v>
      </c>
      <c r="K17" s="4">
        <f t="shared" si="0"/>
        <v>3.1740000000000004</v>
      </c>
      <c r="L17" s="4" t="s">
        <v>18</v>
      </c>
      <c r="M17" s="4" t="s">
        <v>19</v>
      </c>
      <c r="N17" s="4">
        <v>0.64200000000000002</v>
      </c>
      <c r="O17" s="4">
        <v>0.21099999999999999</v>
      </c>
      <c r="P17" s="4">
        <f t="shared" si="1"/>
        <v>0.85299999999999998</v>
      </c>
      <c r="Q17" s="5">
        <v>0.09</v>
      </c>
      <c r="R17" s="14">
        <v>4.4000000000000004</v>
      </c>
    </row>
    <row r="18" spans="1:18" ht="23.25" customHeight="1">
      <c r="A18" s="18">
        <v>13</v>
      </c>
      <c r="B18" s="4" t="s">
        <v>21</v>
      </c>
      <c r="C18" s="17" t="s">
        <v>117</v>
      </c>
      <c r="D18" s="4" t="s">
        <v>45</v>
      </c>
      <c r="E18" s="4" t="s">
        <v>13</v>
      </c>
      <c r="F18" s="4">
        <v>16</v>
      </c>
      <c r="G18" s="4" t="s">
        <v>15</v>
      </c>
      <c r="H18" s="4" t="s">
        <v>16</v>
      </c>
      <c r="I18" s="4">
        <v>1.0580000000000001</v>
      </c>
      <c r="J18" s="4">
        <v>3</v>
      </c>
      <c r="K18" s="4">
        <f t="shared" si="0"/>
        <v>3.1740000000000004</v>
      </c>
      <c r="L18" s="4" t="s">
        <v>18</v>
      </c>
      <c r="M18" s="4" t="s">
        <v>19</v>
      </c>
      <c r="N18" s="4">
        <v>0.64200000000000002</v>
      </c>
      <c r="O18" s="4">
        <v>0.21099999999999999</v>
      </c>
      <c r="P18" s="4">
        <f t="shared" si="1"/>
        <v>0.85299999999999998</v>
      </c>
      <c r="Q18" s="5">
        <v>0.09</v>
      </c>
      <c r="R18" s="14">
        <v>4.4000000000000004</v>
      </c>
    </row>
    <row r="19" spans="1:18" ht="23.25" customHeight="1">
      <c r="A19" s="18">
        <v>14</v>
      </c>
      <c r="B19" s="4" t="s">
        <v>25</v>
      </c>
      <c r="C19" s="17" t="s">
        <v>118</v>
      </c>
      <c r="D19" s="4" t="s">
        <v>45</v>
      </c>
      <c r="E19" s="4" t="s">
        <v>13</v>
      </c>
      <c r="F19" s="4">
        <v>16</v>
      </c>
      <c r="G19" s="4" t="s">
        <v>15</v>
      </c>
      <c r="H19" s="4" t="s">
        <v>16</v>
      </c>
      <c r="I19" s="4">
        <v>1.0580000000000001</v>
      </c>
      <c r="J19" s="4">
        <v>3</v>
      </c>
      <c r="K19" s="4">
        <f t="shared" si="0"/>
        <v>3.1740000000000004</v>
      </c>
      <c r="L19" s="4" t="s">
        <v>18</v>
      </c>
      <c r="M19" s="4" t="s">
        <v>19</v>
      </c>
      <c r="N19" s="4">
        <v>0.64200000000000002</v>
      </c>
      <c r="O19" s="4">
        <v>0.21099999999999999</v>
      </c>
      <c r="P19" s="4">
        <f t="shared" si="1"/>
        <v>0.85299999999999998</v>
      </c>
      <c r="Q19" s="5">
        <v>0.09</v>
      </c>
      <c r="R19" s="14">
        <v>4.4000000000000004</v>
      </c>
    </row>
    <row r="20" spans="1:18" ht="23.25" customHeight="1">
      <c r="A20" s="18">
        <v>15</v>
      </c>
      <c r="B20" s="4" t="s">
        <v>26</v>
      </c>
      <c r="C20" s="17" t="s">
        <v>119</v>
      </c>
      <c r="D20" s="4" t="s">
        <v>45</v>
      </c>
      <c r="E20" s="4" t="s">
        <v>13</v>
      </c>
      <c r="F20" s="4">
        <v>16</v>
      </c>
      <c r="G20" s="4" t="s">
        <v>15</v>
      </c>
      <c r="H20" s="4" t="s">
        <v>16</v>
      </c>
      <c r="I20" s="4">
        <v>1.0580000000000001</v>
      </c>
      <c r="J20" s="4">
        <v>3</v>
      </c>
      <c r="K20" s="4">
        <f t="shared" si="0"/>
        <v>3.1740000000000004</v>
      </c>
      <c r="L20" s="4" t="s">
        <v>18</v>
      </c>
      <c r="M20" s="4" t="s">
        <v>19</v>
      </c>
      <c r="N20" s="4">
        <v>0.64200000000000002</v>
      </c>
      <c r="O20" s="4">
        <v>0.21099999999999999</v>
      </c>
      <c r="P20" s="4">
        <f t="shared" si="1"/>
        <v>0.85299999999999998</v>
      </c>
      <c r="Q20" s="5">
        <v>0.09</v>
      </c>
      <c r="R20" s="14">
        <v>4.4000000000000004</v>
      </c>
    </row>
    <row r="21" spans="1:18" ht="23.25" customHeight="1">
      <c r="A21" s="18">
        <v>16</v>
      </c>
      <c r="B21" s="4" t="s">
        <v>38</v>
      </c>
      <c r="C21" s="17" t="s">
        <v>120</v>
      </c>
      <c r="D21" s="4" t="s">
        <v>45</v>
      </c>
      <c r="E21" s="4" t="s">
        <v>13</v>
      </c>
      <c r="F21" s="4">
        <v>16</v>
      </c>
      <c r="G21" s="4" t="s">
        <v>15</v>
      </c>
      <c r="H21" s="4" t="s">
        <v>16</v>
      </c>
      <c r="I21" s="4">
        <v>1.0580000000000001</v>
      </c>
      <c r="J21" s="4">
        <v>3</v>
      </c>
      <c r="K21" s="4">
        <f t="shared" si="0"/>
        <v>3.1740000000000004</v>
      </c>
      <c r="L21" s="4" t="s">
        <v>18</v>
      </c>
      <c r="M21" s="4" t="s">
        <v>19</v>
      </c>
      <c r="N21" s="4">
        <v>0.64200000000000002</v>
      </c>
      <c r="O21" s="4">
        <v>0.21099999999999999</v>
      </c>
      <c r="P21" s="4">
        <f t="shared" si="1"/>
        <v>0.85299999999999998</v>
      </c>
      <c r="Q21" s="5">
        <v>0.09</v>
      </c>
      <c r="R21" s="14">
        <v>4.4000000000000004</v>
      </c>
    </row>
    <row r="22" spans="1:18" ht="23.25" customHeight="1">
      <c r="A22" s="18">
        <v>17</v>
      </c>
      <c r="B22" s="4" t="s">
        <v>25</v>
      </c>
      <c r="C22" s="17" t="s">
        <v>121</v>
      </c>
      <c r="D22" s="4" t="s">
        <v>45</v>
      </c>
      <c r="E22" s="4" t="s">
        <v>13</v>
      </c>
      <c r="F22" s="4">
        <v>16</v>
      </c>
      <c r="G22" s="4" t="s">
        <v>15</v>
      </c>
      <c r="H22" s="4" t="s">
        <v>16</v>
      </c>
      <c r="I22" s="4">
        <v>1.0580000000000001</v>
      </c>
      <c r="J22" s="4">
        <v>3</v>
      </c>
      <c r="K22" s="4">
        <f t="shared" si="0"/>
        <v>3.1740000000000004</v>
      </c>
      <c r="L22" s="4" t="s">
        <v>18</v>
      </c>
      <c r="M22" s="4" t="s">
        <v>19</v>
      </c>
      <c r="N22" s="4">
        <v>0.64200000000000002</v>
      </c>
      <c r="O22" s="4">
        <v>0.21099999999999999</v>
      </c>
      <c r="P22" s="4">
        <f t="shared" si="1"/>
        <v>0.85299999999999998</v>
      </c>
      <c r="Q22" s="5">
        <v>0.09</v>
      </c>
      <c r="R22" s="14">
        <v>4.4000000000000004</v>
      </c>
    </row>
    <row r="23" spans="1:18" ht="23.25" customHeight="1">
      <c r="A23" s="18">
        <v>18</v>
      </c>
      <c r="B23" s="4" t="s">
        <v>26</v>
      </c>
      <c r="C23" s="17" t="s">
        <v>122</v>
      </c>
      <c r="D23" s="4" t="s">
        <v>45</v>
      </c>
      <c r="E23" s="4" t="s">
        <v>13</v>
      </c>
      <c r="F23" s="4">
        <v>16</v>
      </c>
      <c r="G23" s="4" t="s">
        <v>15</v>
      </c>
      <c r="H23" s="4" t="s">
        <v>16</v>
      </c>
      <c r="I23" s="4">
        <v>1.0580000000000001</v>
      </c>
      <c r="J23" s="4">
        <v>3</v>
      </c>
      <c r="K23" s="4">
        <f t="shared" si="0"/>
        <v>3.1740000000000004</v>
      </c>
      <c r="L23" s="4" t="s">
        <v>18</v>
      </c>
      <c r="M23" s="4" t="s">
        <v>19</v>
      </c>
      <c r="N23" s="4">
        <v>0.64200000000000002</v>
      </c>
      <c r="O23" s="4">
        <v>0.21099999999999999</v>
      </c>
      <c r="P23" s="4">
        <f t="shared" si="1"/>
        <v>0.85299999999999998</v>
      </c>
      <c r="Q23" s="5">
        <v>0.09</v>
      </c>
      <c r="R23" s="14">
        <v>4.4000000000000004</v>
      </c>
    </row>
    <row r="24" spans="1:18" ht="23.25" customHeight="1">
      <c r="A24" s="18">
        <v>19</v>
      </c>
      <c r="B24" s="4" t="s">
        <v>31</v>
      </c>
      <c r="C24" s="16" t="s">
        <v>96</v>
      </c>
      <c r="D24" s="4" t="s">
        <v>45</v>
      </c>
      <c r="E24" s="4" t="s">
        <v>14</v>
      </c>
      <c r="F24" s="4">
        <v>16</v>
      </c>
      <c r="G24" s="4" t="s">
        <v>15</v>
      </c>
      <c r="H24" s="4" t="s">
        <v>16</v>
      </c>
      <c r="I24" s="4">
        <v>1.2849999999999999</v>
      </c>
      <c r="J24" s="4">
        <v>3.5</v>
      </c>
      <c r="K24" s="4">
        <v>4.4980000000000002</v>
      </c>
      <c r="L24" s="4" t="s">
        <v>18</v>
      </c>
      <c r="M24" s="4" t="s">
        <v>19</v>
      </c>
      <c r="N24" s="4">
        <v>0.78</v>
      </c>
      <c r="O24" s="4">
        <v>0.248</v>
      </c>
      <c r="P24" s="4">
        <f t="shared" si="1"/>
        <v>1.028</v>
      </c>
      <c r="Q24" s="5">
        <v>0.09</v>
      </c>
      <c r="R24" s="14">
        <v>6</v>
      </c>
    </row>
    <row r="25" spans="1:18" ht="23.25" customHeight="1">
      <c r="A25" s="18">
        <v>20</v>
      </c>
      <c r="B25" s="4" t="s">
        <v>32</v>
      </c>
      <c r="C25" s="16" t="s">
        <v>97</v>
      </c>
      <c r="D25" s="4" t="s">
        <v>45</v>
      </c>
      <c r="E25" s="4" t="s">
        <v>47</v>
      </c>
      <c r="F25" s="4">
        <v>16</v>
      </c>
      <c r="G25" s="4" t="s">
        <v>15</v>
      </c>
      <c r="H25" s="4" t="s">
        <v>16</v>
      </c>
      <c r="I25" s="4">
        <v>1.2849999999999999</v>
      </c>
      <c r="J25" s="4">
        <v>3.5</v>
      </c>
      <c r="K25" s="4">
        <v>4.4980000000000002</v>
      </c>
      <c r="L25" s="4" t="s">
        <v>18</v>
      </c>
      <c r="M25" s="4" t="s">
        <v>19</v>
      </c>
      <c r="N25" s="4">
        <v>0.78</v>
      </c>
      <c r="O25" s="4">
        <v>0.248</v>
      </c>
      <c r="P25" s="4">
        <f t="shared" si="1"/>
        <v>1.028</v>
      </c>
      <c r="Q25" s="5">
        <v>0.09</v>
      </c>
      <c r="R25" s="14">
        <v>6</v>
      </c>
    </row>
    <row r="26" spans="1:18" ht="23.25" customHeight="1">
      <c r="A26" s="18">
        <v>21</v>
      </c>
      <c r="B26" s="4" t="s">
        <v>33</v>
      </c>
      <c r="C26" s="16" t="s">
        <v>98</v>
      </c>
      <c r="D26" s="4" t="s">
        <v>45</v>
      </c>
      <c r="E26" s="4" t="s">
        <v>14</v>
      </c>
      <c r="F26" s="4">
        <v>16</v>
      </c>
      <c r="G26" s="4" t="s">
        <v>15</v>
      </c>
      <c r="H26" s="4" t="s">
        <v>16</v>
      </c>
      <c r="I26" s="4">
        <v>1.2849999999999999</v>
      </c>
      <c r="J26" s="4">
        <v>3.5</v>
      </c>
      <c r="K26" s="4">
        <v>4.4980000000000002</v>
      </c>
      <c r="L26" s="4" t="s">
        <v>18</v>
      </c>
      <c r="M26" s="4" t="s">
        <v>19</v>
      </c>
      <c r="N26" s="4">
        <v>0.78</v>
      </c>
      <c r="O26" s="4">
        <v>0.248</v>
      </c>
      <c r="P26" s="4">
        <f t="shared" si="1"/>
        <v>1.028</v>
      </c>
      <c r="Q26" s="5">
        <v>0.09</v>
      </c>
      <c r="R26" s="14">
        <v>6</v>
      </c>
    </row>
    <row r="27" spans="1:18" ht="23.25" customHeight="1">
      <c r="A27" s="18">
        <v>22</v>
      </c>
      <c r="B27" s="4" t="s">
        <v>22</v>
      </c>
      <c r="C27" s="16" t="s">
        <v>99</v>
      </c>
      <c r="D27" s="4" t="s">
        <v>45</v>
      </c>
      <c r="E27" s="4" t="s">
        <v>14</v>
      </c>
      <c r="F27" s="4">
        <v>16</v>
      </c>
      <c r="G27" s="4" t="s">
        <v>15</v>
      </c>
      <c r="H27" s="4" t="s">
        <v>16</v>
      </c>
      <c r="I27" s="4">
        <v>1.2849999999999999</v>
      </c>
      <c r="J27" s="4">
        <v>3.5</v>
      </c>
      <c r="K27" s="4">
        <v>4.4980000000000002</v>
      </c>
      <c r="L27" s="4" t="s">
        <v>18</v>
      </c>
      <c r="M27" s="4" t="s">
        <v>19</v>
      </c>
      <c r="N27" s="4">
        <v>0.78</v>
      </c>
      <c r="O27" s="4">
        <v>0.248</v>
      </c>
      <c r="P27" s="4">
        <f t="shared" si="1"/>
        <v>1.028</v>
      </c>
      <c r="Q27" s="5">
        <v>0.09</v>
      </c>
      <c r="R27" s="14">
        <v>6</v>
      </c>
    </row>
    <row r="28" spans="1:18" ht="23.25" customHeight="1">
      <c r="A28" s="18">
        <v>23</v>
      </c>
      <c r="B28" s="4" t="s">
        <v>23</v>
      </c>
      <c r="C28" s="16" t="s">
        <v>100</v>
      </c>
      <c r="D28" s="4" t="s">
        <v>45</v>
      </c>
      <c r="E28" s="4" t="s">
        <v>14</v>
      </c>
      <c r="F28" s="4">
        <v>16</v>
      </c>
      <c r="G28" s="4" t="s">
        <v>15</v>
      </c>
      <c r="H28" s="4" t="s">
        <v>16</v>
      </c>
      <c r="I28" s="4">
        <v>1.2849999999999999</v>
      </c>
      <c r="J28" s="4">
        <v>3.5</v>
      </c>
      <c r="K28" s="4">
        <v>4.4980000000000002</v>
      </c>
      <c r="L28" s="4" t="s">
        <v>18</v>
      </c>
      <c r="M28" s="4" t="s">
        <v>19</v>
      </c>
      <c r="N28" s="4">
        <v>0.78</v>
      </c>
      <c r="O28" s="4">
        <v>0.248</v>
      </c>
      <c r="P28" s="4">
        <f t="shared" si="1"/>
        <v>1.028</v>
      </c>
      <c r="Q28" s="5">
        <v>0.09</v>
      </c>
      <c r="R28" s="14">
        <v>6</v>
      </c>
    </row>
    <row r="29" spans="1:18" ht="23.25" customHeight="1">
      <c r="A29" s="18">
        <v>24</v>
      </c>
      <c r="B29" s="4" t="s">
        <v>24</v>
      </c>
      <c r="C29" s="16" t="s">
        <v>101</v>
      </c>
      <c r="D29" s="4" t="s">
        <v>45</v>
      </c>
      <c r="E29" s="4" t="s">
        <v>14</v>
      </c>
      <c r="F29" s="4">
        <v>16</v>
      </c>
      <c r="G29" s="4" t="s">
        <v>15</v>
      </c>
      <c r="H29" s="4" t="s">
        <v>16</v>
      </c>
      <c r="I29" s="4">
        <v>1.2849999999999999</v>
      </c>
      <c r="J29" s="4">
        <v>3.5</v>
      </c>
      <c r="K29" s="4">
        <v>4.4980000000000002</v>
      </c>
      <c r="L29" s="4" t="s">
        <v>18</v>
      </c>
      <c r="M29" s="4" t="s">
        <v>19</v>
      </c>
      <c r="N29" s="4">
        <v>0.78</v>
      </c>
      <c r="O29" s="4">
        <v>0.248</v>
      </c>
      <c r="P29" s="4">
        <f t="shared" si="1"/>
        <v>1.028</v>
      </c>
      <c r="Q29" s="5">
        <v>0.09</v>
      </c>
      <c r="R29" s="14">
        <v>6</v>
      </c>
    </row>
    <row r="30" spans="1:18" ht="23.25" customHeight="1">
      <c r="A30" s="18">
        <v>25</v>
      </c>
      <c r="B30" s="4" t="s">
        <v>25</v>
      </c>
      <c r="C30" s="16" t="s">
        <v>102</v>
      </c>
      <c r="D30" s="4" t="s">
        <v>45</v>
      </c>
      <c r="E30" s="4" t="s">
        <v>14</v>
      </c>
      <c r="F30" s="4">
        <v>16</v>
      </c>
      <c r="G30" s="4" t="s">
        <v>15</v>
      </c>
      <c r="H30" s="4" t="s">
        <v>16</v>
      </c>
      <c r="I30" s="4">
        <v>1.2849999999999999</v>
      </c>
      <c r="J30" s="4">
        <v>4</v>
      </c>
      <c r="K30" s="4">
        <f t="shared" si="0"/>
        <v>5.14</v>
      </c>
      <c r="L30" s="4" t="s">
        <v>18</v>
      </c>
      <c r="M30" s="4" t="s">
        <v>19</v>
      </c>
      <c r="N30" s="4">
        <v>0.78</v>
      </c>
      <c r="O30" s="4">
        <v>0.248</v>
      </c>
      <c r="P30" s="4">
        <f t="shared" si="1"/>
        <v>1.028</v>
      </c>
      <c r="Q30" s="5">
        <v>0.09</v>
      </c>
      <c r="R30" s="14">
        <v>6.7</v>
      </c>
    </row>
    <row r="31" spans="1:18" ht="23.25" customHeight="1">
      <c r="A31" s="18">
        <v>26</v>
      </c>
      <c r="B31" s="4" t="s">
        <v>26</v>
      </c>
      <c r="C31" s="16" t="s">
        <v>103</v>
      </c>
      <c r="D31" s="4" t="s">
        <v>45</v>
      </c>
      <c r="E31" s="4" t="s">
        <v>14</v>
      </c>
      <c r="F31" s="4">
        <v>16</v>
      </c>
      <c r="G31" s="4" t="s">
        <v>15</v>
      </c>
      <c r="H31" s="4" t="s">
        <v>16</v>
      </c>
      <c r="I31" s="4">
        <v>1.2849999999999999</v>
      </c>
      <c r="J31" s="4">
        <v>4</v>
      </c>
      <c r="K31" s="4">
        <f t="shared" si="0"/>
        <v>5.14</v>
      </c>
      <c r="L31" s="4" t="s">
        <v>18</v>
      </c>
      <c r="M31" s="4" t="s">
        <v>19</v>
      </c>
      <c r="N31" s="4">
        <v>0.78</v>
      </c>
      <c r="O31" s="4">
        <v>0.248</v>
      </c>
      <c r="P31" s="4">
        <f t="shared" si="1"/>
        <v>1.028</v>
      </c>
      <c r="Q31" s="5">
        <v>0.09</v>
      </c>
      <c r="R31" s="14">
        <v>6.7</v>
      </c>
    </row>
    <row r="32" spans="1:18" ht="23.25" customHeight="1">
      <c r="A32" s="18">
        <v>27</v>
      </c>
      <c r="B32" s="4" t="s">
        <v>27</v>
      </c>
      <c r="C32" s="16" t="s">
        <v>104</v>
      </c>
      <c r="D32" s="4" t="s">
        <v>45</v>
      </c>
      <c r="E32" s="4" t="s">
        <v>14</v>
      </c>
      <c r="F32" s="4">
        <v>16</v>
      </c>
      <c r="G32" s="4" t="s">
        <v>15</v>
      </c>
      <c r="H32" s="4" t="s">
        <v>16</v>
      </c>
      <c r="I32" s="4">
        <v>1.2849999999999999</v>
      </c>
      <c r="J32" s="4">
        <v>4</v>
      </c>
      <c r="K32" s="4">
        <f t="shared" si="0"/>
        <v>5.14</v>
      </c>
      <c r="L32" s="4" t="s">
        <v>18</v>
      </c>
      <c r="M32" s="4" t="s">
        <v>19</v>
      </c>
      <c r="N32" s="4">
        <v>0.78</v>
      </c>
      <c r="O32" s="4">
        <v>0.248</v>
      </c>
      <c r="P32" s="4">
        <f t="shared" si="1"/>
        <v>1.028</v>
      </c>
      <c r="Q32" s="5">
        <v>0.09</v>
      </c>
      <c r="R32" s="14">
        <v>6.7</v>
      </c>
    </row>
    <row r="33" spans="1:18" ht="23.25" customHeight="1">
      <c r="A33" s="18">
        <v>28</v>
      </c>
      <c r="B33" s="4" t="s">
        <v>28</v>
      </c>
      <c r="C33" s="17" t="s">
        <v>123</v>
      </c>
      <c r="D33" s="4" t="s">
        <v>45</v>
      </c>
      <c r="E33" s="4" t="s">
        <v>14</v>
      </c>
      <c r="F33" s="4">
        <v>16</v>
      </c>
      <c r="G33" s="4" t="s">
        <v>15</v>
      </c>
      <c r="H33" s="4" t="s">
        <v>16</v>
      </c>
      <c r="I33" s="4">
        <v>1.2849999999999999</v>
      </c>
      <c r="J33" s="4">
        <v>5</v>
      </c>
      <c r="K33" s="4">
        <f t="shared" si="0"/>
        <v>6.4249999999999998</v>
      </c>
      <c r="L33" s="4" t="s">
        <v>18</v>
      </c>
      <c r="M33" s="4" t="s">
        <v>19</v>
      </c>
      <c r="N33" s="4">
        <v>0.78</v>
      </c>
      <c r="O33" s="4">
        <v>0.248</v>
      </c>
      <c r="P33" s="4">
        <f t="shared" si="1"/>
        <v>1.028</v>
      </c>
      <c r="Q33" s="5">
        <v>0.09</v>
      </c>
      <c r="R33" s="14">
        <v>8.1</v>
      </c>
    </row>
    <row r="34" spans="1:18" ht="23.25" customHeight="1">
      <c r="A34" s="18">
        <v>29</v>
      </c>
      <c r="B34" s="4" t="s">
        <v>29</v>
      </c>
      <c r="C34" s="17" t="s">
        <v>124</v>
      </c>
      <c r="D34" s="4" t="s">
        <v>45</v>
      </c>
      <c r="E34" s="4" t="s">
        <v>14</v>
      </c>
      <c r="F34" s="4">
        <v>16</v>
      </c>
      <c r="G34" s="4" t="s">
        <v>15</v>
      </c>
      <c r="H34" s="4" t="s">
        <v>16</v>
      </c>
      <c r="I34" s="4">
        <v>1.2849999999999999</v>
      </c>
      <c r="J34" s="4">
        <v>5</v>
      </c>
      <c r="K34" s="4">
        <f t="shared" si="0"/>
        <v>6.4249999999999998</v>
      </c>
      <c r="L34" s="4" t="s">
        <v>18</v>
      </c>
      <c r="M34" s="4" t="s">
        <v>19</v>
      </c>
      <c r="N34" s="4">
        <v>0.78</v>
      </c>
      <c r="O34" s="4">
        <v>0.248</v>
      </c>
      <c r="P34" s="4">
        <f t="shared" si="1"/>
        <v>1.028</v>
      </c>
      <c r="Q34" s="5">
        <v>0.09</v>
      </c>
      <c r="R34" s="14">
        <v>8.1</v>
      </c>
    </row>
    <row r="35" spans="1:18" ht="23.25" customHeight="1">
      <c r="A35" s="18">
        <v>30</v>
      </c>
      <c r="B35" s="4" t="s">
        <v>30</v>
      </c>
      <c r="C35" s="11" t="s">
        <v>40</v>
      </c>
      <c r="D35" s="4" t="s">
        <v>45</v>
      </c>
      <c r="E35" s="4" t="s">
        <v>14</v>
      </c>
      <c r="F35" s="4">
        <v>16</v>
      </c>
      <c r="G35" s="4" t="s">
        <v>15</v>
      </c>
      <c r="H35" s="4" t="s">
        <v>16</v>
      </c>
      <c r="I35" s="4">
        <v>1.2849999999999999</v>
      </c>
      <c r="J35" s="4">
        <v>8</v>
      </c>
      <c r="K35" s="4">
        <f t="shared" si="0"/>
        <v>10.28</v>
      </c>
      <c r="L35" s="4" t="s">
        <v>18</v>
      </c>
      <c r="M35" s="4" t="s">
        <v>19</v>
      </c>
      <c r="N35" s="4">
        <v>0.78</v>
      </c>
      <c r="O35" s="4">
        <v>0.248</v>
      </c>
      <c r="P35" s="4">
        <f t="shared" si="1"/>
        <v>1.028</v>
      </c>
      <c r="Q35" s="5">
        <v>0.09</v>
      </c>
      <c r="R35" s="14">
        <v>12.35</v>
      </c>
    </row>
    <row r="36" spans="1:18" ht="30.75" customHeight="1">
      <c r="A36" s="18">
        <v>31</v>
      </c>
      <c r="B36" s="2" t="s">
        <v>39</v>
      </c>
      <c r="C36" s="13" t="s">
        <v>60</v>
      </c>
      <c r="D36" s="4" t="s">
        <v>45</v>
      </c>
      <c r="E36" s="4" t="s">
        <v>14</v>
      </c>
      <c r="F36" s="4">
        <v>16</v>
      </c>
      <c r="G36" s="4" t="s">
        <v>15</v>
      </c>
      <c r="H36" s="4" t="s">
        <v>16</v>
      </c>
      <c r="I36" s="4">
        <v>1.2849999999999999</v>
      </c>
      <c r="J36" s="4">
        <v>18</v>
      </c>
      <c r="K36" s="4">
        <f t="shared" si="0"/>
        <v>23.13</v>
      </c>
      <c r="L36" s="4" t="s">
        <v>18</v>
      </c>
      <c r="M36" s="4" t="s">
        <v>19</v>
      </c>
      <c r="N36" s="4">
        <v>0.78</v>
      </c>
      <c r="O36" s="4">
        <v>0.248</v>
      </c>
      <c r="P36" s="4">
        <f t="shared" si="1"/>
        <v>1.028</v>
      </c>
      <c r="Q36" s="5">
        <v>0.09</v>
      </c>
      <c r="R36" s="14">
        <v>26.35</v>
      </c>
    </row>
    <row r="37" spans="1:18" ht="30.75" customHeight="1">
      <c r="A37" s="18">
        <v>32</v>
      </c>
      <c r="B37" s="2" t="s">
        <v>39</v>
      </c>
      <c r="C37" s="13" t="s">
        <v>61</v>
      </c>
      <c r="D37" s="4" t="s">
        <v>45</v>
      </c>
      <c r="E37" s="4" t="s">
        <v>14</v>
      </c>
      <c r="F37" s="4">
        <v>16</v>
      </c>
      <c r="G37" s="4" t="s">
        <v>15</v>
      </c>
      <c r="H37" s="4" t="s">
        <v>16</v>
      </c>
      <c r="I37" s="4">
        <v>1.2849999999999999</v>
      </c>
      <c r="J37" s="4">
        <v>18</v>
      </c>
      <c r="K37" s="4">
        <f t="shared" si="0"/>
        <v>23.13</v>
      </c>
      <c r="L37" s="4" t="s">
        <v>18</v>
      </c>
      <c r="M37" s="4" t="s">
        <v>19</v>
      </c>
      <c r="N37" s="4">
        <v>0.78</v>
      </c>
      <c r="O37" s="4">
        <v>0.248</v>
      </c>
      <c r="P37" s="4">
        <f t="shared" si="1"/>
        <v>1.028</v>
      </c>
      <c r="Q37" s="5">
        <v>0.09</v>
      </c>
      <c r="R37" s="14">
        <v>26.35</v>
      </c>
    </row>
    <row r="38" spans="1:18" ht="30.75" customHeight="1">
      <c r="A38" s="18">
        <v>33</v>
      </c>
      <c r="B38" s="2" t="s">
        <v>39</v>
      </c>
      <c r="C38" s="13" t="s">
        <v>62</v>
      </c>
      <c r="D38" s="4" t="s">
        <v>45</v>
      </c>
      <c r="E38" s="4" t="s">
        <v>14</v>
      </c>
      <c r="F38" s="4">
        <v>16</v>
      </c>
      <c r="G38" s="4" t="s">
        <v>15</v>
      </c>
      <c r="H38" s="4" t="s">
        <v>16</v>
      </c>
      <c r="I38" s="4">
        <v>1.2849999999999999</v>
      </c>
      <c r="J38" s="4">
        <v>18</v>
      </c>
      <c r="K38" s="4">
        <f t="shared" si="0"/>
        <v>23.13</v>
      </c>
      <c r="L38" s="4" t="s">
        <v>18</v>
      </c>
      <c r="M38" s="4" t="s">
        <v>19</v>
      </c>
      <c r="N38" s="4">
        <v>0.78</v>
      </c>
      <c r="O38" s="4">
        <v>0.248</v>
      </c>
      <c r="P38" s="4">
        <f t="shared" si="1"/>
        <v>1.028</v>
      </c>
      <c r="Q38" s="5">
        <v>0.09</v>
      </c>
      <c r="R38" s="14">
        <v>26.35</v>
      </c>
    </row>
    <row r="39" spans="1:18" ht="30.75" customHeight="1">
      <c r="A39" s="18">
        <v>34</v>
      </c>
      <c r="B39" s="2" t="s">
        <v>39</v>
      </c>
      <c r="C39" s="13" t="s">
        <v>63</v>
      </c>
      <c r="D39" s="4" t="s">
        <v>45</v>
      </c>
      <c r="E39" s="4" t="s">
        <v>14</v>
      </c>
      <c r="F39" s="4">
        <v>16</v>
      </c>
      <c r="G39" s="4" t="s">
        <v>15</v>
      </c>
      <c r="H39" s="4" t="s">
        <v>16</v>
      </c>
      <c r="I39" s="4">
        <v>1.2849999999999999</v>
      </c>
      <c r="J39" s="4">
        <v>14</v>
      </c>
      <c r="K39" s="4">
        <f t="shared" si="0"/>
        <v>17.989999999999998</v>
      </c>
      <c r="L39" s="4" t="s">
        <v>18</v>
      </c>
      <c r="M39" s="4" t="s">
        <v>19</v>
      </c>
      <c r="N39" s="4">
        <v>0.78</v>
      </c>
      <c r="O39" s="4">
        <v>0.248</v>
      </c>
      <c r="P39" s="4">
        <f t="shared" si="1"/>
        <v>1.028</v>
      </c>
      <c r="Q39" s="5">
        <v>0.09</v>
      </c>
      <c r="R39" s="14">
        <v>20.75</v>
      </c>
    </row>
    <row r="40" spans="1:18" ht="30.75" customHeight="1">
      <c r="A40" s="18">
        <v>35</v>
      </c>
      <c r="B40" s="2" t="s">
        <v>39</v>
      </c>
      <c r="C40" s="13" t="s">
        <v>64</v>
      </c>
      <c r="D40" s="4" t="s">
        <v>45</v>
      </c>
      <c r="E40" s="4" t="s">
        <v>14</v>
      </c>
      <c r="F40" s="4">
        <v>16</v>
      </c>
      <c r="G40" s="4" t="s">
        <v>15</v>
      </c>
      <c r="H40" s="4" t="s">
        <v>16</v>
      </c>
      <c r="I40" s="4">
        <v>1.2849999999999999</v>
      </c>
      <c r="J40" s="4">
        <v>12</v>
      </c>
      <c r="K40" s="4">
        <f t="shared" si="0"/>
        <v>15.419999999999998</v>
      </c>
      <c r="L40" s="4" t="s">
        <v>18</v>
      </c>
      <c r="M40" s="4" t="s">
        <v>19</v>
      </c>
      <c r="N40" s="4">
        <v>0.78</v>
      </c>
      <c r="O40" s="4">
        <v>0.248</v>
      </c>
      <c r="P40" s="4">
        <f t="shared" si="1"/>
        <v>1.028</v>
      </c>
      <c r="Q40" s="5">
        <v>0.09</v>
      </c>
      <c r="R40" s="14">
        <v>17.95</v>
      </c>
    </row>
    <row r="41" spans="1:18" ht="30.75" customHeight="1">
      <c r="A41" s="18">
        <v>36</v>
      </c>
      <c r="B41" s="2" t="s">
        <v>39</v>
      </c>
      <c r="C41" s="13" t="s">
        <v>66</v>
      </c>
      <c r="D41" s="4" t="s">
        <v>45</v>
      </c>
      <c r="E41" s="4" t="s">
        <v>14</v>
      </c>
      <c r="F41" s="4">
        <v>16</v>
      </c>
      <c r="G41" s="4" t="s">
        <v>15</v>
      </c>
      <c r="H41" s="4" t="s">
        <v>16</v>
      </c>
      <c r="I41" s="4">
        <v>1.2849999999999999</v>
      </c>
      <c r="J41" s="4">
        <v>11</v>
      </c>
      <c r="K41" s="4">
        <f t="shared" si="0"/>
        <v>14.135</v>
      </c>
      <c r="L41" s="4" t="s">
        <v>18</v>
      </c>
      <c r="M41" s="4" t="s">
        <v>19</v>
      </c>
      <c r="N41" s="4">
        <v>0.78</v>
      </c>
      <c r="O41" s="4">
        <v>0.248</v>
      </c>
      <c r="P41" s="4">
        <f t="shared" si="1"/>
        <v>1.028</v>
      </c>
      <c r="Q41" s="5">
        <v>0.09</v>
      </c>
      <c r="R41" s="14">
        <v>16.55</v>
      </c>
    </row>
    <row r="42" spans="1:18" ht="30.75" customHeight="1">
      <c r="A42" s="18">
        <v>37</v>
      </c>
      <c r="B42" s="2" t="s">
        <v>39</v>
      </c>
      <c r="C42" s="13" t="s">
        <v>65</v>
      </c>
      <c r="D42" s="4" t="s">
        <v>45</v>
      </c>
      <c r="E42" s="4" t="s">
        <v>14</v>
      </c>
      <c r="F42" s="4">
        <v>16</v>
      </c>
      <c r="G42" s="4" t="s">
        <v>15</v>
      </c>
      <c r="H42" s="4" t="s">
        <v>16</v>
      </c>
      <c r="I42" s="4">
        <v>1.2849999999999999</v>
      </c>
      <c r="J42" s="4">
        <v>8.5</v>
      </c>
      <c r="K42" s="4">
        <v>10.923</v>
      </c>
      <c r="L42" s="4" t="s">
        <v>18</v>
      </c>
      <c r="M42" s="4" t="s">
        <v>19</v>
      </c>
      <c r="N42" s="4">
        <v>0.78</v>
      </c>
      <c r="O42" s="4">
        <v>0.248</v>
      </c>
      <c r="P42" s="4">
        <f t="shared" si="1"/>
        <v>1.028</v>
      </c>
      <c r="Q42" s="5">
        <v>0.09</v>
      </c>
      <c r="R42" s="14">
        <v>13.05</v>
      </c>
    </row>
    <row r="43" spans="1:18" ht="30.75" customHeight="1">
      <c r="A43" s="18">
        <v>38</v>
      </c>
      <c r="B43" s="2" t="s">
        <v>39</v>
      </c>
      <c r="C43" s="13" t="s">
        <v>67</v>
      </c>
      <c r="D43" s="4" t="s">
        <v>45</v>
      </c>
      <c r="E43" s="4" t="s">
        <v>14</v>
      </c>
      <c r="F43" s="4">
        <v>8</v>
      </c>
      <c r="G43" s="4" t="s">
        <v>15</v>
      </c>
      <c r="H43" s="4" t="s">
        <v>16</v>
      </c>
      <c r="I43" s="4">
        <v>1.2849999999999999</v>
      </c>
      <c r="J43" s="9">
        <v>10</v>
      </c>
      <c r="K43" s="4">
        <f t="shared" si="0"/>
        <v>12.85</v>
      </c>
      <c r="L43" s="4" t="s">
        <v>18</v>
      </c>
      <c r="M43" s="4" t="s">
        <v>19</v>
      </c>
      <c r="N43" s="4">
        <v>0.78</v>
      </c>
      <c r="O43" s="4">
        <v>0.248</v>
      </c>
      <c r="P43" s="4">
        <f t="shared" si="1"/>
        <v>1.028</v>
      </c>
      <c r="Q43" s="5">
        <v>0.09</v>
      </c>
      <c r="R43" s="14">
        <v>15.15</v>
      </c>
    </row>
    <row r="44" spans="1:18" ht="30.75" customHeight="1">
      <c r="A44" s="18">
        <v>39</v>
      </c>
      <c r="B44" s="2" t="s">
        <v>39</v>
      </c>
      <c r="C44" s="13" t="s">
        <v>68</v>
      </c>
      <c r="D44" s="4" t="s">
        <v>45</v>
      </c>
      <c r="E44" s="4" t="s">
        <v>14</v>
      </c>
      <c r="F44" s="4">
        <v>8</v>
      </c>
      <c r="G44" s="4" t="s">
        <v>15</v>
      </c>
      <c r="H44" s="4" t="s">
        <v>16</v>
      </c>
      <c r="I44" s="4">
        <v>1.2849999999999999</v>
      </c>
      <c r="J44" s="9">
        <v>7.5</v>
      </c>
      <c r="K44" s="4">
        <v>9.6379999999999999</v>
      </c>
      <c r="L44" s="4" t="s">
        <v>18</v>
      </c>
      <c r="M44" s="4" t="s">
        <v>19</v>
      </c>
      <c r="N44" s="4">
        <v>0.78</v>
      </c>
      <c r="O44" s="4">
        <v>0.248</v>
      </c>
      <c r="P44" s="4">
        <f t="shared" si="1"/>
        <v>1.028</v>
      </c>
      <c r="Q44" s="5">
        <v>0.09</v>
      </c>
      <c r="R44" s="14">
        <v>11.65</v>
      </c>
    </row>
    <row r="45" spans="1:18" ht="30.75" customHeight="1">
      <c r="A45" s="18">
        <v>40</v>
      </c>
      <c r="B45" s="2" t="s">
        <v>39</v>
      </c>
      <c r="C45" s="13" t="s">
        <v>69</v>
      </c>
      <c r="D45" s="4" t="s">
        <v>45</v>
      </c>
      <c r="E45" s="4" t="s">
        <v>14</v>
      </c>
      <c r="F45" s="4">
        <v>8</v>
      </c>
      <c r="G45" s="4" t="s">
        <v>15</v>
      </c>
      <c r="H45" s="4" t="s">
        <v>16</v>
      </c>
      <c r="I45" s="4">
        <v>1.2849999999999999</v>
      </c>
      <c r="J45" s="9">
        <v>9</v>
      </c>
      <c r="K45" s="4">
        <f t="shared" si="0"/>
        <v>11.565</v>
      </c>
      <c r="L45" s="4" t="s">
        <v>18</v>
      </c>
      <c r="M45" s="4" t="s">
        <v>19</v>
      </c>
      <c r="N45" s="4">
        <v>0.78</v>
      </c>
      <c r="O45" s="4">
        <v>0.248</v>
      </c>
      <c r="P45" s="4">
        <f t="shared" si="1"/>
        <v>1.028</v>
      </c>
      <c r="Q45" s="5">
        <v>0.09</v>
      </c>
      <c r="R45" s="14">
        <v>13.75</v>
      </c>
    </row>
    <row r="46" spans="1:18" ht="30.75" customHeight="1">
      <c r="A46" s="18">
        <v>41</v>
      </c>
      <c r="B46" s="2" t="s">
        <v>39</v>
      </c>
      <c r="C46" s="13" t="s">
        <v>70</v>
      </c>
      <c r="D46" s="4" t="s">
        <v>45</v>
      </c>
      <c r="E46" s="4" t="s">
        <v>14</v>
      </c>
      <c r="F46" s="4">
        <v>8</v>
      </c>
      <c r="G46" s="4" t="s">
        <v>15</v>
      </c>
      <c r="H46" s="4" t="s">
        <v>16</v>
      </c>
      <c r="I46" s="4">
        <v>1.2849999999999999</v>
      </c>
      <c r="J46" s="9">
        <v>8.5</v>
      </c>
      <c r="K46" s="4">
        <v>10.923</v>
      </c>
      <c r="L46" s="4" t="s">
        <v>18</v>
      </c>
      <c r="M46" s="4" t="s">
        <v>19</v>
      </c>
      <c r="N46" s="4">
        <v>0.78</v>
      </c>
      <c r="O46" s="4">
        <v>0.248</v>
      </c>
      <c r="P46" s="4">
        <f t="shared" si="1"/>
        <v>1.028</v>
      </c>
      <c r="Q46" s="5">
        <v>0.09</v>
      </c>
      <c r="R46" s="14">
        <v>13.05</v>
      </c>
    </row>
    <row r="47" spans="1:18" ht="30.75" customHeight="1">
      <c r="A47" s="18">
        <v>42</v>
      </c>
      <c r="B47" s="2" t="s">
        <v>39</v>
      </c>
      <c r="C47" s="13" t="s">
        <v>71</v>
      </c>
      <c r="D47" s="4" t="s">
        <v>45</v>
      </c>
      <c r="E47" s="4" t="s">
        <v>14</v>
      </c>
      <c r="F47" s="4">
        <v>8</v>
      </c>
      <c r="G47" s="4" t="s">
        <v>15</v>
      </c>
      <c r="H47" s="4" t="s">
        <v>16</v>
      </c>
      <c r="I47" s="4">
        <v>1.2849999999999999</v>
      </c>
      <c r="J47" s="9">
        <v>5.5</v>
      </c>
      <c r="K47" s="4">
        <v>7.0679999999999996</v>
      </c>
      <c r="L47" s="4" t="s">
        <v>18</v>
      </c>
      <c r="M47" s="4" t="s">
        <v>19</v>
      </c>
      <c r="N47" s="4">
        <v>0.78</v>
      </c>
      <c r="O47" s="4">
        <v>0.248</v>
      </c>
      <c r="P47" s="4">
        <f t="shared" si="1"/>
        <v>1.028</v>
      </c>
      <c r="Q47" s="5">
        <v>0.09</v>
      </c>
      <c r="R47" s="14">
        <v>8.85</v>
      </c>
    </row>
    <row r="48" spans="1:18" ht="30.75" customHeight="1">
      <c r="A48" s="18">
        <v>43</v>
      </c>
      <c r="B48" s="2" t="s">
        <v>39</v>
      </c>
      <c r="C48" s="13" t="s">
        <v>72</v>
      </c>
      <c r="D48" s="4" t="s">
        <v>45</v>
      </c>
      <c r="E48" s="4" t="s">
        <v>14</v>
      </c>
      <c r="F48" s="4">
        <v>8</v>
      </c>
      <c r="G48" s="4" t="s">
        <v>15</v>
      </c>
      <c r="H48" s="4" t="s">
        <v>16</v>
      </c>
      <c r="I48" s="4">
        <v>1.2849999999999999</v>
      </c>
      <c r="J48" s="4">
        <v>10.5</v>
      </c>
      <c r="K48" s="4">
        <v>13.493</v>
      </c>
      <c r="L48" s="4" t="s">
        <v>18</v>
      </c>
      <c r="M48" s="4" t="s">
        <v>19</v>
      </c>
      <c r="N48" s="4">
        <v>0.78</v>
      </c>
      <c r="O48" s="4">
        <v>0.248</v>
      </c>
      <c r="P48" s="4">
        <f t="shared" si="1"/>
        <v>1.028</v>
      </c>
      <c r="Q48" s="5">
        <v>0.09</v>
      </c>
      <c r="R48" s="14">
        <v>15.85</v>
      </c>
    </row>
    <row r="49" spans="1:18" ht="30.75" customHeight="1">
      <c r="A49" s="18">
        <v>44</v>
      </c>
      <c r="B49" s="2" t="s">
        <v>39</v>
      </c>
      <c r="C49" s="13" t="s">
        <v>73</v>
      </c>
      <c r="D49" s="4" t="s">
        <v>45</v>
      </c>
      <c r="E49" s="4" t="s">
        <v>14</v>
      </c>
      <c r="F49" s="4">
        <v>16</v>
      </c>
      <c r="G49" s="4" t="s">
        <v>15</v>
      </c>
      <c r="H49" s="4" t="s">
        <v>16</v>
      </c>
      <c r="I49" s="4">
        <v>1.2849999999999999</v>
      </c>
      <c r="J49" s="10">
        <v>18</v>
      </c>
      <c r="K49" s="4">
        <f t="shared" si="0"/>
        <v>23.13</v>
      </c>
      <c r="L49" s="4" t="s">
        <v>18</v>
      </c>
      <c r="M49" s="4" t="s">
        <v>19</v>
      </c>
      <c r="N49" s="4">
        <v>0.78</v>
      </c>
      <c r="O49" s="4">
        <v>0.248</v>
      </c>
      <c r="P49" s="4">
        <f t="shared" si="1"/>
        <v>1.028</v>
      </c>
      <c r="Q49" s="5">
        <v>0.09</v>
      </c>
      <c r="R49" s="14">
        <v>26.35</v>
      </c>
    </row>
    <row r="50" spans="1:18" ht="30.75" customHeight="1">
      <c r="A50" s="18">
        <v>45</v>
      </c>
      <c r="B50" s="2" t="s">
        <v>39</v>
      </c>
      <c r="C50" s="13" t="s">
        <v>74</v>
      </c>
      <c r="D50" s="4" t="s">
        <v>45</v>
      </c>
      <c r="E50" s="4" t="s">
        <v>14</v>
      </c>
      <c r="F50" s="4">
        <v>16</v>
      </c>
      <c r="G50" s="4" t="s">
        <v>15</v>
      </c>
      <c r="H50" s="4" t="s">
        <v>16</v>
      </c>
      <c r="I50" s="4">
        <v>1.2849999999999999</v>
      </c>
      <c r="J50" s="10">
        <v>18</v>
      </c>
      <c r="K50" s="4">
        <f t="shared" si="0"/>
        <v>23.13</v>
      </c>
      <c r="L50" s="4" t="s">
        <v>18</v>
      </c>
      <c r="M50" s="4" t="s">
        <v>19</v>
      </c>
      <c r="N50" s="4">
        <v>0.78</v>
      </c>
      <c r="O50" s="4">
        <v>0.248</v>
      </c>
      <c r="P50" s="4">
        <f t="shared" si="1"/>
        <v>1.028</v>
      </c>
      <c r="Q50" s="5">
        <v>0.09</v>
      </c>
      <c r="R50" s="14">
        <v>26.35</v>
      </c>
    </row>
    <row r="51" spans="1:18" ht="30.75" customHeight="1">
      <c r="A51" s="18">
        <v>46</v>
      </c>
      <c r="B51" s="2" t="s">
        <v>39</v>
      </c>
      <c r="C51" s="13" t="s">
        <v>75</v>
      </c>
      <c r="D51" s="4" t="s">
        <v>45</v>
      </c>
      <c r="E51" s="4" t="s">
        <v>14</v>
      </c>
      <c r="F51" s="4">
        <v>16</v>
      </c>
      <c r="G51" s="4" t="s">
        <v>15</v>
      </c>
      <c r="H51" s="4" t="s">
        <v>16</v>
      </c>
      <c r="I51" s="4">
        <v>1.2849999999999999</v>
      </c>
      <c r="J51" s="10">
        <v>18</v>
      </c>
      <c r="K51" s="4">
        <f t="shared" si="0"/>
        <v>23.13</v>
      </c>
      <c r="L51" s="4" t="s">
        <v>18</v>
      </c>
      <c r="M51" s="4" t="s">
        <v>19</v>
      </c>
      <c r="N51" s="4">
        <v>0.78</v>
      </c>
      <c r="O51" s="4">
        <v>0.248</v>
      </c>
      <c r="P51" s="4">
        <f t="shared" si="1"/>
        <v>1.028</v>
      </c>
      <c r="Q51" s="5">
        <v>0.09</v>
      </c>
      <c r="R51" s="14">
        <v>26.35</v>
      </c>
    </row>
    <row r="52" spans="1:18" ht="30.75" customHeight="1">
      <c r="A52" s="18">
        <v>47</v>
      </c>
      <c r="B52" s="2" t="s">
        <v>39</v>
      </c>
      <c r="C52" s="13" t="s">
        <v>76</v>
      </c>
      <c r="D52" s="4" t="s">
        <v>45</v>
      </c>
      <c r="E52" s="4" t="s">
        <v>14</v>
      </c>
      <c r="F52" s="4">
        <v>16</v>
      </c>
      <c r="G52" s="4" t="s">
        <v>15</v>
      </c>
      <c r="H52" s="4" t="s">
        <v>16</v>
      </c>
      <c r="I52" s="4">
        <v>1.2849999999999999</v>
      </c>
      <c r="J52" s="10">
        <v>14</v>
      </c>
      <c r="K52" s="4">
        <f t="shared" si="0"/>
        <v>17.989999999999998</v>
      </c>
      <c r="L52" s="4" t="s">
        <v>18</v>
      </c>
      <c r="M52" s="4" t="s">
        <v>19</v>
      </c>
      <c r="N52" s="4">
        <v>0.78</v>
      </c>
      <c r="O52" s="4">
        <v>0.248</v>
      </c>
      <c r="P52" s="4">
        <f t="shared" si="1"/>
        <v>1.028</v>
      </c>
      <c r="Q52" s="5">
        <v>0.09</v>
      </c>
      <c r="R52" s="14">
        <v>20.75</v>
      </c>
    </row>
    <row r="53" spans="1:18" ht="30.75" customHeight="1">
      <c r="A53" s="18">
        <v>48</v>
      </c>
      <c r="B53" s="2" t="s">
        <v>39</v>
      </c>
      <c r="C53" s="13" t="s">
        <v>77</v>
      </c>
      <c r="D53" s="4" t="s">
        <v>45</v>
      </c>
      <c r="E53" s="4" t="s">
        <v>14</v>
      </c>
      <c r="F53" s="4">
        <v>16</v>
      </c>
      <c r="G53" s="4" t="s">
        <v>15</v>
      </c>
      <c r="H53" s="4" t="s">
        <v>16</v>
      </c>
      <c r="I53" s="4">
        <v>1.2849999999999999</v>
      </c>
      <c r="J53" s="9">
        <v>12</v>
      </c>
      <c r="K53" s="4">
        <f t="shared" si="0"/>
        <v>15.419999999999998</v>
      </c>
      <c r="L53" s="4" t="s">
        <v>18</v>
      </c>
      <c r="M53" s="4" t="s">
        <v>19</v>
      </c>
      <c r="N53" s="4">
        <v>0.78</v>
      </c>
      <c r="O53" s="4">
        <v>0.248</v>
      </c>
      <c r="P53" s="4">
        <f t="shared" si="1"/>
        <v>1.028</v>
      </c>
      <c r="Q53" s="5">
        <v>0.09</v>
      </c>
      <c r="R53" s="14">
        <v>17.95</v>
      </c>
    </row>
    <row r="54" spans="1:18" ht="30.75" customHeight="1">
      <c r="A54" s="18">
        <v>49</v>
      </c>
      <c r="B54" s="2" t="s">
        <v>39</v>
      </c>
      <c r="C54" s="13" t="s">
        <v>79</v>
      </c>
      <c r="D54" s="4" t="s">
        <v>45</v>
      </c>
      <c r="E54" s="4" t="s">
        <v>14</v>
      </c>
      <c r="F54" s="4">
        <v>16</v>
      </c>
      <c r="G54" s="4" t="s">
        <v>15</v>
      </c>
      <c r="H54" s="4" t="s">
        <v>16</v>
      </c>
      <c r="I54" s="4">
        <v>1.2849999999999999</v>
      </c>
      <c r="J54" s="10">
        <v>11</v>
      </c>
      <c r="K54" s="4">
        <f t="shared" si="0"/>
        <v>14.135</v>
      </c>
      <c r="L54" s="4" t="s">
        <v>18</v>
      </c>
      <c r="M54" s="4" t="s">
        <v>19</v>
      </c>
      <c r="N54" s="4">
        <v>0.78</v>
      </c>
      <c r="O54" s="4">
        <v>0.248</v>
      </c>
      <c r="P54" s="4">
        <f t="shared" si="1"/>
        <v>1.028</v>
      </c>
      <c r="Q54" s="5">
        <v>0.09</v>
      </c>
      <c r="R54" s="14">
        <v>16.55</v>
      </c>
    </row>
    <row r="55" spans="1:18" ht="30.75" customHeight="1">
      <c r="A55" s="18">
        <v>50</v>
      </c>
      <c r="B55" s="2" t="s">
        <v>39</v>
      </c>
      <c r="C55" s="13" t="s">
        <v>78</v>
      </c>
      <c r="D55" s="4" t="s">
        <v>45</v>
      </c>
      <c r="E55" s="4" t="s">
        <v>14</v>
      </c>
      <c r="F55" s="4">
        <v>16</v>
      </c>
      <c r="G55" s="4" t="s">
        <v>15</v>
      </c>
      <c r="H55" s="4" t="s">
        <v>16</v>
      </c>
      <c r="I55" s="4">
        <v>1.2849999999999999</v>
      </c>
      <c r="J55" s="10">
        <v>8.5</v>
      </c>
      <c r="K55" s="4">
        <v>10.923</v>
      </c>
      <c r="L55" s="4" t="s">
        <v>18</v>
      </c>
      <c r="M55" s="4" t="s">
        <v>19</v>
      </c>
      <c r="N55" s="4">
        <v>0.78</v>
      </c>
      <c r="O55" s="4">
        <v>0.248</v>
      </c>
      <c r="P55" s="4">
        <f t="shared" si="1"/>
        <v>1.028</v>
      </c>
      <c r="Q55" s="5">
        <v>0.09</v>
      </c>
      <c r="R55" s="14">
        <v>13.05</v>
      </c>
    </row>
    <row r="56" spans="1:18" ht="30.75" customHeight="1">
      <c r="A56" s="18">
        <v>51</v>
      </c>
      <c r="B56" s="2" t="s">
        <v>39</v>
      </c>
      <c r="C56" s="13" t="s">
        <v>80</v>
      </c>
      <c r="D56" s="4" t="s">
        <v>45</v>
      </c>
      <c r="E56" s="4" t="s">
        <v>14</v>
      </c>
      <c r="F56" s="4">
        <v>8</v>
      </c>
      <c r="G56" s="4" t="s">
        <v>15</v>
      </c>
      <c r="H56" s="4" t="s">
        <v>16</v>
      </c>
      <c r="I56" s="4">
        <v>1.2849999999999999</v>
      </c>
      <c r="J56" s="9">
        <v>8</v>
      </c>
      <c r="K56" s="4">
        <f t="shared" si="0"/>
        <v>10.28</v>
      </c>
      <c r="L56" s="4" t="s">
        <v>18</v>
      </c>
      <c r="M56" s="4" t="s">
        <v>19</v>
      </c>
      <c r="N56" s="4">
        <v>0.78</v>
      </c>
      <c r="O56" s="4">
        <v>0.248</v>
      </c>
      <c r="P56" s="4">
        <f t="shared" si="1"/>
        <v>1.028</v>
      </c>
      <c r="Q56" s="5">
        <v>0.09</v>
      </c>
      <c r="R56" s="14">
        <v>12.35</v>
      </c>
    </row>
    <row r="57" spans="1:18" ht="30.75" customHeight="1">
      <c r="A57" s="18">
        <v>52</v>
      </c>
      <c r="B57" s="2" t="s">
        <v>39</v>
      </c>
      <c r="C57" s="13" t="s">
        <v>81</v>
      </c>
      <c r="D57" s="4" t="s">
        <v>45</v>
      </c>
      <c r="E57" s="4" t="s">
        <v>14</v>
      </c>
      <c r="F57" s="4">
        <v>8</v>
      </c>
      <c r="G57" s="4" t="s">
        <v>15</v>
      </c>
      <c r="H57" s="4" t="s">
        <v>16</v>
      </c>
      <c r="I57" s="4">
        <v>1.2849999999999999</v>
      </c>
      <c r="J57" s="9">
        <v>9</v>
      </c>
      <c r="K57" s="4">
        <f t="shared" si="0"/>
        <v>11.565</v>
      </c>
      <c r="L57" s="4" t="s">
        <v>18</v>
      </c>
      <c r="M57" s="4" t="s">
        <v>19</v>
      </c>
      <c r="N57" s="4">
        <v>0.78</v>
      </c>
      <c r="O57" s="4">
        <v>0.248</v>
      </c>
      <c r="P57" s="4">
        <f t="shared" si="1"/>
        <v>1.028</v>
      </c>
      <c r="Q57" s="5">
        <v>0.09</v>
      </c>
      <c r="R57" s="14">
        <v>13.75</v>
      </c>
    </row>
    <row r="58" spans="1:18" ht="30.75" customHeight="1">
      <c r="A58" s="18">
        <v>53</v>
      </c>
      <c r="B58" s="2" t="s">
        <v>39</v>
      </c>
      <c r="C58" s="13" t="s">
        <v>82</v>
      </c>
      <c r="D58" s="4" t="s">
        <v>45</v>
      </c>
      <c r="E58" s="4" t="s">
        <v>14</v>
      </c>
      <c r="F58" s="4">
        <v>8</v>
      </c>
      <c r="G58" s="4" t="s">
        <v>15</v>
      </c>
      <c r="H58" s="4" t="s">
        <v>16</v>
      </c>
      <c r="I58" s="4">
        <v>1.2849999999999999</v>
      </c>
      <c r="J58" s="9">
        <v>9</v>
      </c>
      <c r="K58" s="4">
        <f t="shared" si="0"/>
        <v>11.565</v>
      </c>
      <c r="L58" s="4" t="s">
        <v>18</v>
      </c>
      <c r="M58" s="4" t="s">
        <v>19</v>
      </c>
      <c r="N58" s="4">
        <v>0.78</v>
      </c>
      <c r="O58" s="4">
        <v>0.248</v>
      </c>
      <c r="P58" s="4">
        <f t="shared" si="1"/>
        <v>1.028</v>
      </c>
      <c r="Q58" s="5">
        <v>0.09</v>
      </c>
      <c r="R58" s="14">
        <v>13.75</v>
      </c>
    </row>
    <row r="59" spans="1:18" ht="30.75" customHeight="1">
      <c r="A59" s="18">
        <v>54</v>
      </c>
      <c r="B59" s="2" t="s">
        <v>39</v>
      </c>
      <c r="C59" s="13" t="s">
        <v>83</v>
      </c>
      <c r="D59" s="4" t="s">
        <v>45</v>
      </c>
      <c r="E59" s="4" t="s">
        <v>14</v>
      </c>
      <c r="F59" s="4">
        <v>8</v>
      </c>
      <c r="G59" s="4" t="s">
        <v>15</v>
      </c>
      <c r="H59" s="4" t="s">
        <v>16</v>
      </c>
      <c r="I59" s="4">
        <v>1.2849999999999999</v>
      </c>
      <c r="J59" s="9">
        <v>8.5</v>
      </c>
      <c r="K59" s="4">
        <v>10.923</v>
      </c>
      <c r="L59" s="4" t="s">
        <v>18</v>
      </c>
      <c r="M59" s="4" t="s">
        <v>19</v>
      </c>
      <c r="N59" s="4">
        <v>0.78</v>
      </c>
      <c r="O59" s="4">
        <v>0.248</v>
      </c>
      <c r="P59" s="4">
        <f t="shared" si="1"/>
        <v>1.028</v>
      </c>
      <c r="Q59" s="5">
        <v>0.09</v>
      </c>
      <c r="R59" s="14">
        <v>13.05</v>
      </c>
    </row>
    <row r="60" spans="1:18" ht="30.75" customHeight="1">
      <c r="A60" s="18">
        <v>55</v>
      </c>
      <c r="B60" s="2" t="s">
        <v>34</v>
      </c>
      <c r="C60" s="13" t="s">
        <v>84</v>
      </c>
      <c r="D60" s="4" t="s">
        <v>45</v>
      </c>
      <c r="E60" s="4" t="s">
        <v>14</v>
      </c>
      <c r="F60" s="4">
        <v>8</v>
      </c>
      <c r="G60" s="4" t="s">
        <v>15</v>
      </c>
      <c r="H60" s="4" t="s">
        <v>16</v>
      </c>
      <c r="I60" s="4">
        <v>1.2849999999999999</v>
      </c>
      <c r="J60" s="9">
        <v>8</v>
      </c>
      <c r="K60" s="4">
        <f t="shared" si="0"/>
        <v>10.28</v>
      </c>
      <c r="L60" s="4" t="s">
        <v>18</v>
      </c>
      <c r="M60" s="4" t="s">
        <v>19</v>
      </c>
      <c r="N60" s="4">
        <v>0.78</v>
      </c>
      <c r="O60" s="4">
        <v>0.248</v>
      </c>
      <c r="P60" s="4">
        <f t="shared" si="1"/>
        <v>1.028</v>
      </c>
      <c r="Q60" s="5">
        <v>0.09</v>
      </c>
      <c r="R60" s="14">
        <v>12.35</v>
      </c>
    </row>
    <row r="61" spans="1:18" ht="30.75" customHeight="1">
      <c r="A61" s="18">
        <v>56</v>
      </c>
      <c r="B61" s="2" t="s">
        <v>39</v>
      </c>
      <c r="C61" s="13" t="s">
        <v>85</v>
      </c>
      <c r="D61" s="4" t="s">
        <v>45</v>
      </c>
      <c r="E61" s="4" t="s">
        <v>14</v>
      </c>
      <c r="F61" s="4">
        <v>8</v>
      </c>
      <c r="G61" s="4" t="s">
        <v>15</v>
      </c>
      <c r="H61" s="4" t="s">
        <v>16</v>
      </c>
      <c r="I61" s="4">
        <v>1.2849999999999999</v>
      </c>
      <c r="J61" s="4">
        <v>8.5</v>
      </c>
      <c r="K61" s="4">
        <v>10.923</v>
      </c>
      <c r="L61" s="4" t="s">
        <v>18</v>
      </c>
      <c r="M61" s="4" t="s">
        <v>19</v>
      </c>
      <c r="N61" s="4">
        <v>0.78</v>
      </c>
      <c r="O61" s="4">
        <v>0.248</v>
      </c>
      <c r="P61" s="4">
        <f t="shared" si="1"/>
        <v>1.028</v>
      </c>
      <c r="Q61" s="5">
        <v>0.09</v>
      </c>
      <c r="R61" s="14">
        <v>13.05</v>
      </c>
    </row>
    <row r="62" spans="1:18" ht="30.75" customHeight="1">
      <c r="A62" s="18">
        <v>57</v>
      </c>
      <c r="B62" s="2" t="s">
        <v>44</v>
      </c>
      <c r="C62" s="3" t="s">
        <v>87</v>
      </c>
      <c r="D62" s="4" t="s">
        <v>45</v>
      </c>
      <c r="E62" s="4" t="s">
        <v>14</v>
      </c>
      <c r="F62" s="4">
        <v>16</v>
      </c>
      <c r="G62" s="4" t="s">
        <v>49</v>
      </c>
      <c r="H62" s="4" t="s">
        <v>51</v>
      </c>
      <c r="I62" s="4">
        <v>1.089</v>
      </c>
      <c r="J62" s="4">
        <v>7.25</v>
      </c>
      <c r="K62" s="4">
        <v>7.8949999999999996</v>
      </c>
      <c r="L62" s="4" t="s">
        <v>18</v>
      </c>
      <c r="M62" s="4" t="s">
        <v>19</v>
      </c>
      <c r="N62" s="4">
        <v>0.78</v>
      </c>
      <c r="O62" s="4">
        <v>0.248</v>
      </c>
      <c r="P62" s="4">
        <f t="shared" ref="P62:P73" si="2">N62+O62</f>
        <v>1.028</v>
      </c>
      <c r="Q62" s="5">
        <v>0.09</v>
      </c>
      <c r="R62" s="14">
        <v>9.75</v>
      </c>
    </row>
    <row r="63" spans="1:18" ht="30.75" customHeight="1">
      <c r="A63" s="18">
        <v>58</v>
      </c>
      <c r="B63" s="2" t="s">
        <v>44</v>
      </c>
      <c r="C63" s="3" t="s">
        <v>41</v>
      </c>
      <c r="D63" s="4" t="s">
        <v>45</v>
      </c>
      <c r="E63" s="4" t="s">
        <v>14</v>
      </c>
      <c r="F63" s="4">
        <v>16</v>
      </c>
      <c r="G63" s="4" t="s">
        <v>49</v>
      </c>
      <c r="H63" s="4" t="s">
        <v>51</v>
      </c>
      <c r="I63" s="4">
        <v>1.089</v>
      </c>
      <c r="J63" s="4">
        <v>8.5</v>
      </c>
      <c r="K63" s="4">
        <v>9.2569999999999997</v>
      </c>
      <c r="L63" s="4" t="s">
        <v>18</v>
      </c>
      <c r="M63" s="4" t="s">
        <v>19</v>
      </c>
      <c r="N63" s="4">
        <v>0.78</v>
      </c>
      <c r="O63" s="4">
        <v>0.248</v>
      </c>
      <c r="P63" s="4">
        <f t="shared" si="2"/>
        <v>1.028</v>
      </c>
      <c r="Q63" s="5">
        <v>0.09</v>
      </c>
      <c r="R63" s="14">
        <v>11.2</v>
      </c>
    </row>
    <row r="64" spans="1:18" ht="30.75" customHeight="1">
      <c r="A64" s="18">
        <v>59</v>
      </c>
      <c r="B64" s="2" t="s">
        <v>44</v>
      </c>
      <c r="C64" s="3" t="s">
        <v>42</v>
      </c>
      <c r="D64" s="4" t="s">
        <v>45</v>
      </c>
      <c r="E64" s="4" t="s">
        <v>14</v>
      </c>
      <c r="F64" s="4">
        <v>16</v>
      </c>
      <c r="G64" s="4" t="s">
        <v>49</v>
      </c>
      <c r="H64" s="4" t="s">
        <v>17</v>
      </c>
      <c r="I64" s="4">
        <v>1.089</v>
      </c>
      <c r="J64" s="4">
        <v>6.25</v>
      </c>
      <c r="K64" s="4">
        <v>6.806</v>
      </c>
      <c r="L64" s="4" t="s">
        <v>18</v>
      </c>
      <c r="M64" s="4" t="s">
        <v>19</v>
      </c>
      <c r="N64" s="4">
        <v>0.78</v>
      </c>
      <c r="O64" s="4">
        <v>0.248</v>
      </c>
      <c r="P64" s="4">
        <f t="shared" si="2"/>
        <v>1.028</v>
      </c>
      <c r="Q64" s="5">
        <v>0.09</v>
      </c>
      <c r="R64" s="14">
        <v>8.5500000000000007</v>
      </c>
    </row>
    <row r="65" spans="1:18" ht="30.75" customHeight="1">
      <c r="A65" s="18">
        <v>60</v>
      </c>
      <c r="B65" s="2" t="s">
        <v>44</v>
      </c>
      <c r="C65" s="3" t="s">
        <v>43</v>
      </c>
      <c r="D65" s="4" t="s">
        <v>45</v>
      </c>
      <c r="E65" s="4" t="s">
        <v>14</v>
      </c>
      <c r="F65" s="4">
        <v>16</v>
      </c>
      <c r="G65" s="4" t="s">
        <v>49</v>
      </c>
      <c r="H65" s="4" t="s">
        <v>17</v>
      </c>
      <c r="I65" s="4">
        <v>1.089</v>
      </c>
      <c r="J65" s="4">
        <v>9.25</v>
      </c>
      <c r="K65" s="4">
        <v>10.073</v>
      </c>
      <c r="L65" s="4" t="s">
        <v>18</v>
      </c>
      <c r="M65" s="4" t="s">
        <v>19</v>
      </c>
      <c r="N65" s="4">
        <v>0.78</v>
      </c>
      <c r="O65" s="4">
        <v>0.248</v>
      </c>
      <c r="P65" s="4">
        <f t="shared" si="2"/>
        <v>1.028</v>
      </c>
      <c r="Q65" s="5">
        <v>0.09</v>
      </c>
      <c r="R65" s="14">
        <v>12.1</v>
      </c>
    </row>
    <row r="66" spans="1:18" ht="30.75" customHeight="1">
      <c r="A66" s="18">
        <v>61</v>
      </c>
      <c r="B66" s="2" t="s">
        <v>44</v>
      </c>
      <c r="C66" s="3" t="s">
        <v>129</v>
      </c>
      <c r="D66" s="4" t="s">
        <v>45</v>
      </c>
      <c r="E66" s="4" t="s">
        <v>14</v>
      </c>
      <c r="F66" s="4">
        <v>16</v>
      </c>
      <c r="G66" s="4" t="s">
        <v>15</v>
      </c>
      <c r="H66" s="4" t="s">
        <v>16</v>
      </c>
      <c r="I66" s="4">
        <v>1.2849999999999999</v>
      </c>
      <c r="J66" s="4">
        <v>12</v>
      </c>
      <c r="K66" s="4">
        <f t="shared" ref="K66:K72" si="3">I66*J66</f>
        <v>15.419999999999998</v>
      </c>
      <c r="L66" s="4" t="s">
        <v>18</v>
      </c>
      <c r="M66" s="4" t="s">
        <v>19</v>
      </c>
      <c r="N66" s="4">
        <v>0.78</v>
      </c>
      <c r="O66" s="4">
        <v>0.248</v>
      </c>
      <c r="P66" s="4">
        <f t="shared" si="2"/>
        <v>1.028</v>
      </c>
      <c r="Q66" s="5">
        <v>0.09</v>
      </c>
      <c r="R66" s="14">
        <v>17.95</v>
      </c>
    </row>
    <row r="67" spans="1:18" ht="30.75" customHeight="1">
      <c r="A67" s="18">
        <v>62</v>
      </c>
      <c r="B67" s="2" t="s">
        <v>44</v>
      </c>
      <c r="C67" s="3" t="s">
        <v>130</v>
      </c>
      <c r="D67" s="4" t="s">
        <v>45</v>
      </c>
      <c r="E67" s="4" t="s">
        <v>14</v>
      </c>
      <c r="F67" s="4">
        <v>16</v>
      </c>
      <c r="G67" s="4" t="s">
        <v>15</v>
      </c>
      <c r="H67" s="4" t="s">
        <v>16</v>
      </c>
      <c r="I67" s="4">
        <v>1.2849999999999999</v>
      </c>
      <c r="J67" s="4">
        <v>10</v>
      </c>
      <c r="K67" s="18">
        <f t="shared" si="3"/>
        <v>12.85</v>
      </c>
      <c r="L67" s="4" t="s">
        <v>18</v>
      </c>
      <c r="M67" s="4" t="s">
        <v>19</v>
      </c>
      <c r="N67" s="4">
        <v>0.78</v>
      </c>
      <c r="O67" s="4">
        <v>0.248</v>
      </c>
      <c r="P67" s="4">
        <f t="shared" si="2"/>
        <v>1.028</v>
      </c>
      <c r="Q67" s="5">
        <v>0.09</v>
      </c>
      <c r="R67" s="14">
        <v>15.15</v>
      </c>
    </row>
    <row r="68" spans="1:18" ht="30.75" customHeight="1">
      <c r="A68" s="18">
        <v>63</v>
      </c>
      <c r="B68" s="2" t="s">
        <v>44</v>
      </c>
      <c r="C68" s="3" t="s">
        <v>131</v>
      </c>
      <c r="D68" s="4" t="s">
        <v>45</v>
      </c>
      <c r="E68" s="4" t="s">
        <v>14</v>
      </c>
      <c r="F68" s="4">
        <v>16</v>
      </c>
      <c r="G68" s="4" t="s">
        <v>15</v>
      </c>
      <c r="H68" s="4" t="s">
        <v>16</v>
      </c>
      <c r="I68" s="4">
        <v>1.2849999999999999</v>
      </c>
      <c r="J68" s="4">
        <v>11.5</v>
      </c>
      <c r="K68" s="18">
        <v>14.778</v>
      </c>
      <c r="L68" s="4" t="s">
        <v>18</v>
      </c>
      <c r="M68" s="4" t="s">
        <v>19</v>
      </c>
      <c r="N68" s="4">
        <v>0.78</v>
      </c>
      <c r="O68" s="4">
        <v>0.248</v>
      </c>
      <c r="P68" s="4">
        <f t="shared" si="2"/>
        <v>1.028</v>
      </c>
      <c r="Q68" s="5">
        <v>0.09</v>
      </c>
      <c r="R68" s="14">
        <v>17.25</v>
      </c>
    </row>
    <row r="69" spans="1:18" ht="30.75" customHeight="1">
      <c r="A69" s="18">
        <v>64</v>
      </c>
      <c r="B69" s="2" t="s">
        <v>44</v>
      </c>
      <c r="C69" s="3" t="s">
        <v>86</v>
      </c>
      <c r="D69" s="4" t="s">
        <v>45</v>
      </c>
      <c r="E69" s="4" t="s">
        <v>14</v>
      </c>
      <c r="F69" s="4">
        <v>16</v>
      </c>
      <c r="G69" s="4" t="s">
        <v>15</v>
      </c>
      <c r="H69" s="4" t="s">
        <v>16</v>
      </c>
      <c r="I69" s="4">
        <v>1.2849999999999999</v>
      </c>
      <c r="J69" s="4">
        <v>7.5</v>
      </c>
      <c r="K69" s="18">
        <v>9.6379999999999999</v>
      </c>
      <c r="L69" s="4" t="s">
        <v>18</v>
      </c>
      <c r="M69" s="4" t="s">
        <v>19</v>
      </c>
      <c r="N69" s="4">
        <v>0.78</v>
      </c>
      <c r="O69" s="4">
        <v>0.248</v>
      </c>
      <c r="P69" s="4">
        <f t="shared" si="2"/>
        <v>1.028</v>
      </c>
      <c r="Q69" s="5">
        <v>0.09</v>
      </c>
      <c r="R69" s="14">
        <v>11.65</v>
      </c>
    </row>
    <row r="70" spans="1:18" ht="30.75" customHeight="1">
      <c r="A70" s="18">
        <v>65</v>
      </c>
      <c r="B70" s="2" t="s">
        <v>44</v>
      </c>
      <c r="C70" s="3" t="s">
        <v>125</v>
      </c>
      <c r="D70" s="4" t="s">
        <v>45</v>
      </c>
      <c r="E70" s="4" t="s">
        <v>14</v>
      </c>
      <c r="F70" s="4">
        <v>16</v>
      </c>
      <c r="G70" s="4" t="s">
        <v>15</v>
      </c>
      <c r="H70" s="4" t="s">
        <v>16</v>
      </c>
      <c r="I70" s="4">
        <v>1.2849999999999999</v>
      </c>
      <c r="J70" s="4">
        <v>5.5</v>
      </c>
      <c r="K70" s="4">
        <v>7.0679999999999996</v>
      </c>
      <c r="L70" s="4" t="s">
        <v>18</v>
      </c>
      <c r="M70" s="4" t="s">
        <v>19</v>
      </c>
      <c r="N70" s="4">
        <v>0.78</v>
      </c>
      <c r="O70" s="4">
        <v>0.248</v>
      </c>
      <c r="P70" s="4">
        <f t="shared" si="2"/>
        <v>1.028</v>
      </c>
      <c r="Q70" s="5">
        <v>0.09</v>
      </c>
      <c r="R70" s="14">
        <v>8.85</v>
      </c>
    </row>
    <row r="71" spans="1:18" ht="30.75" customHeight="1">
      <c r="A71" s="18">
        <v>66</v>
      </c>
      <c r="B71" s="2" t="s">
        <v>44</v>
      </c>
      <c r="C71" s="3" t="s">
        <v>126</v>
      </c>
      <c r="D71" s="4" t="s">
        <v>45</v>
      </c>
      <c r="E71" s="4" t="s">
        <v>14</v>
      </c>
      <c r="F71" s="4">
        <v>16</v>
      </c>
      <c r="G71" s="4" t="s">
        <v>15</v>
      </c>
      <c r="H71" s="4" t="s">
        <v>16</v>
      </c>
      <c r="I71" s="4">
        <v>1.2849999999999999</v>
      </c>
      <c r="J71" s="4">
        <v>4.75</v>
      </c>
      <c r="K71" s="4">
        <v>6.1040000000000001</v>
      </c>
      <c r="L71" s="4" t="s">
        <v>18</v>
      </c>
      <c r="M71" s="4" t="s">
        <v>19</v>
      </c>
      <c r="N71" s="4">
        <v>0.78</v>
      </c>
      <c r="O71" s="4">
        <v>0.248</v>
      </c>
      <c r="P71" s="4">
        <f t="shared" si="2"/>
        <v>1.028</v>
      </c>
      <c r="Q71" s="5">
        <v>0.09</v>
      </c>
      <c r="R71" s="14">
        <v>7.75</v>
      </c>
    </row>
    <row r="72" spans="1:18" ht="30.75" customHeight="1">
      <c r="A72" s="18">
        <v>67</v>
      </c>
      <c r="B72" s="2" t="s">
        <v>44</v>
      </c>
      <c r="C72" s="8" t="s">
        <v>127</v>
      </c>
      <c r="D72" s="4" t="s">
        <v>52</v>
      </c>
      <c r="E72" s="4" t="s">
        <v>14</v>
      </c>
      <c r="F72" s="4">
        <v>16</v>
      </c>
      <c r="G72" s="4" t="s">
        <v>15</v>
      </c>
      <c r="H72" s="4" t="s">
        <v>16</v>
      </c>
      <c r="I72" s="4">
        <v>1.2849999999999999</v>
      </c>
      <c r="J72" s="4">
        <v>5</v>
      </c>
      <c r="K72" s="4">
        <f t="shared" si="3"/>
        <v>6.4249999999999998</v>
      </c>
      <c r="L72" s="4" t="s">
        <v>18</v>
      </c>
      <c r="M72" s="4" t="s">
        <v>19</v>
      </c>
      <c r="N72" s="4">
        <v>0.78</v>
      </c>
      <c r="O72" s="4">
        <v>0.248</v>
      </c>
      <c r="P72" s="4">
        <f t="shared" si="2"/>
        <v>1.028</v>
      </c>
      <c r="Q72" s="5">
        <v>0.09</v>
      </c>
      <c r="R72" s="14">
        <v>8.1</v>
      </c>
    </row>
    <row r="73" spans="1:18" ht="30.75" customHeight="1">
      <c r="A73" s="18">
        <v>68</v>
      </c>
      <c r="B73" s="2" t="s">
        <v>44</v>
      </c>
      <c r="C73" s="17" t="s">
        <v>128</v>
      </c>
      <c r="D73" s="4" t="s">
        <v>52</v>
      </c>
      <c r="E73" s="4" t="s">
        <v>14</v>
      </c>
      <c r="F73" s="4">
        <v>16</v>
      </c>
      <c r="G73" s="4" t="s">
        <v>15</v>
      </c>
      <c r="H73" s="4" t="s">
        <v>16</v>
      </c>
      <c r="I73" s="4">
        <v>1.2849999999999999</v>
      </c>
      <c r="J73" s="4">
        <v>6.75</v>
      </c>
      <c r="K73" s="4">
        <v>8.6739999999999995</v>
      </c>
      <c r="L73" s="4" t="s">
        <v>18</v>
      </c>
      <c r="M73" s="4" t="s">
        <v>19</v>
      </c>
      <c r="N73" s="4">
        <v>0.78</v>
      </c>
      <c r="O73" s="4">
        <v>0.248</v>
      </c>
      <c r="P73" s="4">
        <f t="shared" si="2"/>
        <v>1.028</v>
      </c>
      <c r="Q73" s="5">
        <v>0.09</v>
      </c>
      <c r="R73" s="14">
        <v>10.6</v>
      </c>
    </row>
  </sheetData>
  <mergeCells count="19">
    <mergeCell ref="Q4:Q5"/>
    <mergeCell ref="R4:R5"/>
    <mergeCell ref="F4:F5"/>
    <mergeCell ref="G4:K4"/>
    <mergeCell ref="L4:P4"/>
    <mergeCell ref="A4:A5"/>
    <mergeCell ref="B4:B5"/>
    <mergeCell ref="C4:C5"/>
    <mergeCell ref="D4:D5"/>
    <mergeCell ref="E4:E5"/>
    <mergeCell ref="A1:R1"/>
    <mergeCell ref="Q3:R3"/>
    <mergeCell ref="P2:R2"/>
    <mergeCell ref="O3:P3"/>
    <mergeCell ref="M3:N3"/>
    <mergeCell ref="F3:G3"/>
    <mergeCell ref="H3:K3"/>
    <mergeCell ref="A3:B3"/>
    <mergeCell ref="C3:E3"/>
  </mergeCells>
  <phoneticPr fontId="1" type="noConversion"/>
  <pageMargins left="0.23622047244094491" right="0.15748031496062992" top="0.74803149606299213" bottom="0.74803149606299213" header="0.31496062992125984" footer="0.31496062992125984"/>
  <pageSetup paperSize="9" orientation="landscape" horizontalDpi="200" verticalDpi="200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txguang</cp:lastModifiedBy>
  <dcterms:created xsi:type="dcterms:W3CDTF">2006-09-13T11:21:51Z</dcterms:created>
  <dcterms:modified xsi:type="dcterms:W3CDTF">2020-09-08T01:36:00Z</dcterms:modified>
</cp:coreProperties>
</file>