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9" i="1"/>
  <c r="U10"/>
  <c r="U11"/>
  <c r="U12"/>
  <c r="U13"/>
  <c r="U14"/>
  <c r="U15"/>
  <c r="U16"/>
  <c r="U17"/>
  <c r="U18"/>
  <c r="U19"/>
  <c r="U20"/>
  <c r="U21"/>
  <c r="U22"/>
  <c r="U8"/>
  <c r="K9"/>
  <c r="K10"/>
  <c r="K11"/>
  <c r="K12"/>
  <c r="K13"/>
  <c r="K14"/>
  <c r="K15"/>
  <c r="K16"/>
  <c r="K17"/>
  <c r="K18"/>
  <c r="K19"/>
  <c r="K20"/>
  <c r="K21"/>
  <c r="K22"/>
  <c r="K8"/>
</calcChain>
</file>

<file path=xl/sharedStrings.xml><?xml version="1.0" encoding="utf-8"?>
<sst xmlns="http://schemas.openxmlformats.org/spreadsheetml/2006/main" count="180" uniqueCount="74">
  <si>
    <t>广西中小学教材零售价格公示表</t>
  </si>
  <si>
    <t>单位：元</t>
  </si>
  <si>
    <t xml:space="preserve">单位名称      </t>
  </si>
  <si>
    <t xml:space="preserve">  (加盖公章）</t>
  </si>
  <si>
    <t>价格依据文件号</t>
  </si>
  <si>
    <t>制表日期</t>
  </si>
  <si>
    <t>联系人及</t>
  </si>
  <si>
    <t>电话</t>
  </si>
  <si>
    <t>序号</t>
  </si>
  <si>
    <t>年级</t>
  </si>
  <si>
    <t>书名</t>
  </si>
  <si>
    <t>纸张规格（mm)</t>
  </si>
  <si>
    <t>开本</t>
  </si>
  <si>
    <r>
      <t>正</t>
    </r>
    <r>
      <rPr>
        <sz val="10"/>
        <color rgb="FF000000"/>
        <rFont val="仿宋_GB2312"/>
        <family val="1"/>
        <charset val="134"/>
      </rPr>
      <t xml:space="preserve">  </t>
    </r>
    <r>
      <rPr>
        <sz val="10"/>
        <color rgb="FF000000"/>
        <rFont val="宋体"/>
        <family val="3"/>
        <charset val="134"/>
      </rPr>
      <t>文</t>
    </r>
  </si>
  <si>
    <t>插页</t>
  </si>
  <si>
    <r>
      <t>封</t>
    </r>
    <r>
      <rPr>
        <sz val="10"/>
        <color rgb="FF000000"/>
        <rFont val="仿宋_GB2312"/>
        <family val="1"/>
        <charset val="134"/>
      </rPr>
      <t xml:space="preserve">  </t>
    </r>
    <r>
      <rPr>
        <sz val="10"/>
        <color rgb="FF000000"/>
        <rFont val="宋体"/>
        <family val="3"/>
        <charset val="134"/>
      </rPr>
      <t>面</t>
    </r>
  </si>
  <si>
    <t>循环教材上浮20%</t>
  </si>
  <si>
    <t>增值税费</t>
  </si>
  <si>
    <t>零售价格    （含税）</t>
  </si>
  <si>
    <t>纸张  克重</t>
  </si>
  <si>
    <t>正反   色数</t>
  </si>
  <si>
    <t>印张   单价</t>
  </si>
  <si>
    <t>印张数</t>
  </si>
  <si>
    <t>正文   价格</t>
  </si>
  <si>
    <t>插页单价</t>
  </si>
  <si>
    <t>插页数</t>
  </si>
  <si>
    <t>插页  价格</t>
  </si>
  <si>
    <t>正反色数</t>
  </si>
  <si>
    <t>封面</t>
  </si>
  <si>
    <t>单价</t>
  </si>
  <si>
    <t>上光、覆膜  价格</t>
  </si>
  <si>
    <t>封面  价格</t>
  </si>
  <si>
    <t>中版教材有限公司</t>
    <phoneticPr fontId="8" type="noConversion"/>
  </si>
  <si>
    <t>桂发改价格规〔2019〕1043 号</t>
    <phoneticPr fontId="8" type="noConversion"/>
  </si>
  <si>
    <t>郭磊，13501224311</t>
    <phoneticPr fontId="8" type="noConversion"/>
  </si>
  <si>
    <t>生命教育（彩色）</t>
  </si>
  <si>
    <t>高一</t>
  </si>
  <si>
    <t>高二</t>
  </si>
  <si>
    <t>高三</t>
  </si>
  <si>
    <t>三年级</t>
  </si>
  <si>
    <t>四年级</t>
  </si>
  <si>
    <t>五年级</t>
  </si>
  <si>
    <t>六年级</t>
  </si>
  <si>
    <t>七年级</t>
  </si>
  <si>
    <t>八年级</t>
  </si>
  <si>
    <t>人民</t>
  </si>
  <si>
    <t>中国大百科全书</t>
  </si>
  <si>
    <t>890*1092</t>
    <phoneticPr fontId="8" type="noConversion"/>
  </si>
  <si>
    <t>890*1093</t>
  </si>
  <si>
    <t>890*1094</t>
  </si>
  <si>
    <t>890*1095</t>
  </si>
  <si>
    <t>历史必修1</t>
    <phoneticPr fontId="8" type="noConversion"/>
  </si>
  <si>
    <t>历史必修2</t>
    <phoneticPr fontId="8" type="noConversion"/>
  </si>
  <si>
    <t>历史必修3</t>
    <phoneticPr fontId="8" type="noConversion"/>
  </si>
  <si>
    <t>高一</t>
    <phoneticPr fontId="8" type="noConversion"/>
  </si>
  <si>
    <t>历史选修2 近代社会的民主思想与实践</t>
    <phoneticPr fontId="8" type="noConversion"/>
  </si>
  <si>
    <t>历史选修4 中外历史人物评说</t>
    <phoneticPr fontId="8" type="noConversion"/>
  </si>
  <si>
    <t>历史选修5 探索历史的奥秘</t>
    <phoneticPr fontId="8" type="noConversion"/>
  </si>
  <si>
    <t>历史选修6 世界文化遗产荟萃</t>
    <phoneticPr fontId="8" type="noConversion"/>
  </si>
  <si>
    <t>历史选修1 历史上重大改革回眸</t>
    <phoneticPr fontId="8" type="noConversion"/>
  </si>
  <si>
    <t>历史选修3 20世纪战争与和平</t>
    <phoneticPr fontId="8" type="noConversion"/>
  </si>
  <si>
    <t>787*1092</t>
    <phoneticPr fontId="8" type="noConversion"/>
  </si>
  <si>
    <t>60克轻型</t>
    <phoneticPr fontId="8" type="noConversion"/>
  </si>
  <si>
    <t>4+4</t>
    <phoneticPr fontId="8" type="noConversion"/>
  </si>
  <si>
    <t>出版  单位</t>
    <phoneticPr fontId="8" type="noConversion"/>
  </si>
  <si>
    <t>中国大百科全书</t>
    <phoneticPr fontId="8" type="noConversion"/>
  </si>
  <si>
    <t>157克铜版</t>
    <phoneticPr fontId="8" type="noConversion"/>
  </si>
  <si>
    <t>历史必修1  配套光盘</t>
    <phoneticPr fontId="8" type="noConversion"/>
  </si>
  <si>
    <t>历史必修2  配套光盘</t>
    <phoneticPr fontId="8" type="noConversion"/>
  </si>
  <si>
    <t>历史必修3  配套光盘</t>
    <phoneticPr fontId="8" type="noConversion"/>
  </si>
  <si>
    <t>历史选修1 历史上重大改革回眸配套光盘</t>
    <phoneticPr fontId="8" type="noConversion"/>
  </si>
  <si>
    <t>历史选修2 近代社会的民主思想与实践 配套光盘</t>
    <phoneticPr fontId="8" type="noConversion"/>
  </si>
  <si>
    <t>历史选修3 20世纪战争与和平 配套光盘</t>
    <phoneticPr fontId="8" type="noConversion"/>
  </si>
  <si>
    <t>历史选修4 中外历史人物评说  配套光盘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</si>
</sst>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Tahoma"/>
      <family val="2"/>
      <charset val="134"/>
    </font>
    <font>
      <sz val="22"/>
      <color theme="1"/>
      <name val="方正小标宋简体"/>
      <family val="3"/>
      <charset val="134"/>
    </font>
    <font>
      <sz val="16"/>
      <color theme="1"/>
      <name val="仿宋_GB2312"/>
      <family val="1"/>
      <charset val="134"/>
    </font>
    <font>
      <sz val="10"/>
      <color rgb="FF000000"/>
      <name val="宋体"/>
      <family val="3"/>
      <charset val="134"/>
    </font>
    <font>
      <sz val="10"/>
      <color rgb="FF000000"/>
      <name val="仿宋_GB2312"/>
      <family val="1"/>
      <charset val="134"/>
    </font>
    <font>
      <sz val="10.5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theme="1"/>
      <name val="仿宋_GB2312"/>
      <family val="1"/>
      <charset val="134"/>
    </font>
    <font>
      <sz val="9"/>
      <name val="Tahoma"/>
      <family val="2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24">
    <xf numFmtId="0" fontId="0" fillId="0" borderId="0" xfId="0"/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/>
    </xf>
    <xf numFmtId="0" fontId="10" fillId="0" borderId="1" xfId="8" applyFont="1" applyBorder="1" applyAlignment="1">
      <alignment horizontal="center" vertical="center" wrapText="1"/>
    </xf>
    <xf numFmtId="0" fontId="10" fillId="0" borderId="1" xfId="8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176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9">
    <cellStyle name="常规" xfId="0" builtinId="0"/>
    <cellStyle name="常规 2" xfId="2"/>
    <cellStyle name="常规 3" xfId="3"/>
    <cellStyle name="常规 4" xfId="4"/>
    <cellStyle name="常规 5" xfId="5"/>
    <cellStyle name="常规 6" xfId="6"/>
    <cellStyle name="常规 7" xfId="7"/>
    <cellStyle name="常规 8" xfId="8"/>
    <cellStyle name="常规 9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abSelected="1" workbookViewId="0">
      <selection activeCell="R8" sqref="R8"/>
    </sheetView>
  </sheetViews>
  <sheetFormatPr defaultRowHeight="14.25"/>
  <cols>
    <col min="1" max="1" width="3.375" customWidth="1"/>
    <col min="2" max="2" width="6.125" customWidth="1"/>
    <col min="3" max="3" width="25.875" customWidth="1"/>
    <col min="4" max="4" width="7.375" customWidth="1"/>
    <col min="5" max="5" width="8.5" customWidth="1"/>
    <col min="6" max="6" width="3.875" customWidth="1"/>
    <col min="7" max="7" width="4.375" customWidth="1"/>
    <col min="8" max="8" width="4.875" customWidth="1"/>
    <col min="9" max="9" width="6.125" customWidth="1"/>
    <col min="10" max="10" width="5.25" customWidth="1"/>
    <col min="11" max="11" width="4.875" customWidth="1"/>
    <col min="12" max="12" width="3.25" customWidth="1"/>
    <col min="13" max="13" width="3" customWidth="1"/>
    <col min="14" max="14" width="2.875" customWidth="1"/>
    <col min="15" max="15" width="2.5" customWidth="1"/>
    <col min="16" max="16" width="3.25" customWidth="1"/>
    <col min="17" max="17" width="5.375" customWidth="1"/>
    <col min="18" max="18" width="4.375" customWidth="1"/>
    <col min="19" max="19" width="5.125" customWidth="1"/>
    <col min="20" max="20" width="5.5" customWidth="1"/>
    <col min="21" max="22" width="4.25" customWidth="1"/>
    <col min="23" max="23" width="3.875" customWidth="1"/>
    <col min="24" max="24" width="7.125" customWidth="1"/>
  </cols>
  <sheetData>
    <row r="1" spans="1:24" ht="2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4" ht="20.25">
      <c r="A2" s="2" t="s">
        <v>1</v>
      </c>
    </row>
    <row r="3" spans="1:24">
      <c r="A3" s="16" t="s">
        <v>2</v>
      </c>
      <c r="B3" s="17"/>
      <c r="C3" s="18"/>
      <c r="D3" s="15" t="s">
        <v>32</v>
      </c>
      <c r="E3" s="15"/>
      <c r="F3" s="15" t="s">
        <v>4</v>
      </c>
      <c r="G3" s="15"/>
      <c r="H3" s="15"/>
      <c r="I3" s="15" t="s">
        <v>33</v>
      </c>
      <c r="J3" s="15"/>
      <c r="K3" s="15"/>
      <c r="L3" s="15"/>
      <c r="M3" s="22" t="s">
        <v>5</v>
      </c>
      <c r="N3" s="22"/>
      <c r="O3" s="22"/>
      <c r="P3" s="14">
        <v>43989</v>
      </c>
      <c r="Q3" s="15"/>
      <c r="R3" s="15"/>
      <c r="S3" s="16" t="s">
        <v>6</v>
      </c>
      <c r="T3" s="17"/>
      <c r="U3" s="18"/>
      <c r="V3" s="22" t="s">
        <v>34</v>
      </c>
      <c r="W3" s="22"/>
      <c r="X3" s="22"/>
    </row>
    <row r="4" spans="1:24">
      <c r="A4" s="19" t="s">
        <v>3</v>
      </c>
      <c r="B4" s="20"/>
      <c r="C4" s="21"/>
      <c r="D4" s="15"/>
      <c r="E4" s="15"/>
      <c r="F4" s="15"/>
      <c r="G4" s="15"/>
      <c r="H4" s="15"/>
      <c r="I4" s="15"/>
      <c r="J4" s="15"/>
      <c r="K4" s="15"/>
      <c r="L4" s="15"/>
      <c r="M4" s="22"/>
      <c r="N4" s="22"/>
      <c r="O4" s="22"/>
      <c r="P4" s="15"/>
      <c r="Q4" s="15"/>
      <c r="R4" s="15"/>
      <c r="S4" s="19" t="s">
        <v>7</v>
      </c>
      <c r="T4" s="20"/>
      <c r="U4" s="21"/>
      <c r="V4" s="22"/>
      <c r="W4" s="22"/>
      <c r="X4" s="22"/>
    </row>
    <row r="5" spans="1:24" ht="15.75" customHeight="1">
      <c r="A5" s="15" t="s">
        <v>8</v>
      </c>
      <c r="B5" s="15" t="s">
        <v>9</v>
      </c>
      <c r="C5" s="15" t="s">
        <v>10</v>
      </c>
      <c r="D5" s="15" t="s">
        <v>64</v>
      </c>
      <c r="E5" s="15" t="s">
        <v>11</v>
      </c>
      <c r="F5" s="15" t="s">
        <v>12</v>
      </c>
      <c r="G5" s="15" t="s">
        <v>13</v>
      </c>
      <c r="H5" s="15"/>
      <c r="I5" s="15"/>
      <c r="J5" s="15"/>
      <c r="K5" s="15"/>
      <c r="L5" s="15" t="s">
        <v>14</v>
      </c>
      <c r="M5" s="15"/>
      <c r="N5" s="15"/>
      <c r="O5" s="15"/>
      <c r="P5" s="15"/>
      <c r="Q5" s="15" t="s">
        <v>15</v>
      </c>
      <c r="R5" s="15"/>
      <c r="S5" s="15"/>
      <c r="T5" s="15"/>
      <c r="U5" s="15"/>
      <c r="V5" s="15" t="s">
        <v>16</v>
      </c>
      <c r="W5" s="15" t="s">
        <v>17</v>
      </c>
      <c r="X5" s="15" t="s">
        <v>18</v>
      </c>
    </row>
    <row r="6" spans="1:24" ht="27" customHeight="1">
      <c r="A6" s="15"/>
      <c r="B6" s="15"/>
      <c r="C6" s="15"/>
      <c r="D6" s="15"/>
      <c r="E6" s="15"/>
      <c r="F6" s="15"/>
      <c r="G6" s="15" t="s">
        <v>19</v>
      </c>
      <c r="H6" s="15" t="s">
        <v>20</v>
      </c>
      <c r="I6" s="15" t="s">
        <v>21</v>
      </c>
      <c r="J6" s="15" t="s">
        <v>22</v>
      </c>
      <c r="K6" s="15" t="s">
        <v>23</v>
      </c>
      <c r="L6" s="15" t="s">
        <v>19</v>
      </c>
      <c r="M6" s="15" t="s">
        <v>20</v>
      </c>
      <c r="N6" s="15" t="s">
        <v>24</v>
      </c>
      <c r="O6" s="15" t="s">
        <v>25</v>
      </c>
      <c r="P6" s="15" t="s">
        <v>26</v>
      </c>
      <c r="Q6" s="15" t="s">
        <v>19</v>
      </c>
      <c r="R6" s="15" t="s">
        <v>27</v>
      </c>
      <c r="S6" s="3" t="s">
        <v>28</v>
      </c>
      <c r="T6" s="15" t="s">
        <v>30</v>
      </c>
      <c r="U6" s="15" t="s">
        <v>31</v>
      </c>
      <c r="V6" s="15"/>
      <c r="W6" s="15"/>
      <c r="X6" s="15"/>
    </row>
    <row r="7" spans="1:24" ht="21.7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3" t="s">
        <v>29</v>
      </c>
      <c r="T7" s="15"/>
      <c r="U7" s="15"/>
      <c r="V7" s="15"/>
      <c r="W7" s="15"/>
      <c r="X7" s="15"/>
    </row>
    <row r="8" spans="1:24" ht="32.25" customHeight="1">
      <c r="A8" s="3">
        <v>1</v>
      </c>
      <c r="B8" s="4" t="s">
        <v>36</v>
      </c>
      <c r="C8" s="7" t="s">
        <v>51</v>
      </c>
      <c r="D8" s="4" t="s">
        <v>45</v>
      </c>
      <c r="E8" s="3" t="s">
        <v>47</v>
      </c>
      <c r="F8" s="3">
        <v>16</v>
      </c>
      <c r="G8" s="3" t="s">
        <v>62</v>
      </c>
      <c r="H8" s="3" t="s">
        <v>63</v>
      </c>
      <c r="I8" s="3">
        <v>0.96</v>
      </c>
      <c r="J8" s="3">
        <v>11.75</v>
      </c>
      <c r="K8" s="3">
        <f>I8*J8</f>
        <v>11.28</v>
      </c>
      <c r="L8" s="3"/>
      <c r="M8" s="3"/>
      <c r="N8" s="3"/>
      <c r="O8" s="3"/>
      <c r="P8" s="3"/>
      <c r="Q8" s="3" t="s">
        <v>66</v>
      </c>
      <c r="R8" s="3" t="s">
        <v>63</v>
      </c>
      <c r="S8" s="3">
        <v>0.628</v>
      </c>
      <c r="T8" s="3">
        <v>0.23</v>
      </c>
      <c r="U8" s="3">
        <f>S8+T8</f>
        <v>0.85799999999999998</v>
      </c>
      <c r="V8" s="3"/>
      <c r="W8" s="10">
        <v>0.09</v>
      </c>
      <c r="X8" s="13">
        <v>13.25</v>
      </c>
    </row>
    <row r="9" spans="1:24" ht="32.25" customHeight="1">
      <c r="A9" s="3">
        <v>2</v>
      </c>
      <c r="B9" s="5" t="s">
        <v>54</v>
      </c>
      <c r="C9" s="6" t="s">
        <v>52</v>
      </c>
      <c r="D9" s="5" t="s">
        <v>45</v>
      </c>
      <c r="E9" s="3" t="s">
        <v>47</v>
      </c>
      <c r="F9" s="3">
        <v>16</v>
      </c>
      <c r="G9" s="3" t="s">
        <v>62</v>
      </c>
      <c r="H9" s="3" t="s">
        <v>63</v>
      </c>
      <c r="I9" s="3">
        <v>0.96</v>
      </c>
      <c r="J9" s="3">
        <v>11.5</v>
      </c>
      <c r="K9" s="3">
        <f t="shared" ref="K9:K22" si="0">I9*J9</f>
        <v>11.04</v>
      </c>
      <c r="L9" s="3"/>
      <c r="M9" s="3"/>
      <c r="N9" s="3"/>
      <c r="O9" s="3"/>
      <c r="P9" s="3"/>
      <c r="Q9" s="3" t="s">
        <v>66</v>
      </c>
      <c r="R9" s="3" t="s">
        <v>63</v>
      </c>
      <c r="S9" s="3">
        <v>0.628</v>
      </c>
      <c r="T9" s="3">
        <v>0.23</v>
      </c>
      <c r="U9" s="3">
        <f t="shared" ref="U9:U22" si="1">S9+T9</f>
        <v>0.85799999999999998</v>
      </c>
      <c r="V9" s="3"/>
      <c r="W9" s="10">
        <v>0.09</v>
      </c>
      <c r="X9" s="13">
        <v>12.95</v>
      </c>
    </row>
    <row r="10" spans="1:24" ht="32.25" customHeight="1">
      <c r="A10" s="3">
        <v>3</v>
      </c>
      <c r="B10" s="5" t="s">
        <v>37</v>
      </c>
      <c r="C10" s="6" t="s">
        <v>53</v>
      </c>
      <c r="D10" s="5" t="s">
        <v>45</v>
      </c>
      <c r="E10" s="3" t="s">
        <v>47</v>
      </c>
      <c r="F10" s="3">
        <v>16</v>
      </c>
      <c r="G10" s="3" t="s">
        <v>62</v>
      </c>
      <c r="H10" s="3" t="s">
        <v>63</v>
      </c>
      <c r="I10" s="3">
        <v>0.96</v>
      </c>
      <c r="J10" s="3">
        <v>11.5</v>
      </c>
      <c r="K10" s="3">
        <f t="shared" si="0"/>
        <v>11.04</v>
      </c>
      <c r="L10" s="3"/>
      <c r="M10" s="3"/>
      <c r="N10" s="3"/>
      <c r="O10" s="3"/>
      <c r="P10" s="3"/>
      <c r="Q10" s="3" t="s">
        <v>66</v>
      </c>
      <c r="R10" s="3" t="s">
        <v>63</v>
      </c>
      <c r="S10" s="3">
        <v>0.628</v>
      </c>
      <c r="T10" s="3">
        <v>0.23</v>
      </c>
      <c r="U10" s="3">
        <f t="shared" si="1"/>
        <v>0.85799999999999998</v>
      </c>
      <c r="V10" s="3"/>
      <c r="W10" s="10">
        <v>0.09</v>
      </c>
      <c r="X10" s="13">
        <v>12.95</v>
      </c>
    </row>
    <row r="11" spans="1:24" ht="32.25" customHeight="1">
      <c r="A11" s="3">
        <v>4</v>
      </c>
      <c r="B11" s="5" t="s">
        <v>37</v>
      </c>
      <c r="C11" s="6" t="s">
        <v>59</v>
      </c>
      <c r="D11" s="5" t="s">
        <v>45</v>
      </c>
      <c r="E11" s="3" t="s">
        <v>47</v>
      </c>
      <c r="F11" s="3">
        <v>16</v>
      </c>
      <c r="G11" s="3" t="s">
        <v>62</v>
      </c>
      <c r="H11" s="3" t="s">
        <v>63</v>
      </c>
      <c r="I11" s="3">
        <v>0.96</v>
      </c>
      <c r="J11" s="3">
        <v>9.25</v>
      </c>
      <c r="K11" s="3">
        <f t="shared" si="0"/>
        <v>8.879999999999999</v>
      </c>
      <c r="L11" s="3"/>
      <c r="M11" s="3"/>
      <c r="N11" s="3"/>
      <c r="O11" s="3"/>
      <c r="P11" s="3"/>
      <c r="Q11" s="3" t="s">
        <v>66</v>
      </c>
      <c r="R11" s="3" t="s">
        <v>63</v>
      </c>
      <c r="S11" s="3">
        <v>0.628</v>
      </c>
      <c r="T11" s="3">
        <v>0.23</v>
      </c>
      <c r="U11" s="3">
        <f t="shared" si="1"/>
        <v>0.85799999999999998</v>
      </c>
      <c r="V11" s="3"/>
      <c r="W11" s="10">
        <v>0.09</v>
      </c>
      <c r="X11" s="13">
        <v>10.6</v>
      </c>
    </row>
    <row r="12" spans="1:24" ht="32.25" customHeight="1">
      <c r="A12" s="3">
        <v>5</v>
      </c>
      <c r="B12" s="5" t="s">
        <v>38</v>
      </c>
      <c r="C12" s="6" t="s">
        <v>55</v>
      </c>
      <c r="D12" s="5" t="s">
        <v>45</v>
      </c>
      <c r="E12" s="3" t="s">
        <v>47</v>
      </c>
      <c r="F12" s="3">
        <v>16</v>
      </c>
      <c r="G12" s="3" t="s">
        <v>62</v>
      </c>
      <c r="H12" s="3" t="s">
        <v>63</v>
      </c>
      <c r="I12" s="3">
        <v>0.96</v>
      </c>
      <c r="J12" s="3">
        <v>7.75</v>
      </c>
      <c r="K12" s="3">
        <f t="shared" si="0"/>
        <v>7.4399999999999995</v>
      </c>
      <c r="L12" s="3"/>
      <c r="M12" s="3"/>
      <c r="N12" s="3"/>
      <c r="O12" s="3"/>
      <c r="P12" s="3"/>
      <c r="Q12" s="3" t="s">
        <v>66</v>
      </c>
      <c r="R12" s="3" t="s">
        <v>63</v>
      </c>
      <c r="S12" s="3">
        <v>0.628</v>
      </c>
      <c r="T12" s="3">
        <v>0.23</v>
      </c>
      <c r="U12" s="3">
        <f t="shared" si="1"/>
        <v>0.85799999999999998</v>
      </c>
      <c r="V12" s="3"/>
      <c r="W12" s="10">
        <v>0.09</v>
      </c>
      <c r="X12" s="13">
        <v>9.0500000000000007</v>
      </c>
    </row>
    <row r="13" spans="1:24" ht="32.25" customHeight="1">
      <c r="A13" s="3">
        <v>6</v>
      </c>
      <c r="B13" s="5" t="s">
        <v>37</v>
      </c>
      <c r="C13" s="6" t="s">
        <v>60</v>
      </c>
      <c r="D13" s="5" t="s">
        <v>45</v>
      </c>
      <c r="E13" s="3" t="s">
        <v>47</v>
      </c>
      <c r="F13" s="3">
        <v>16</v>
      </c>
      <c r="G13" s="3" t="s">
        <v>62</v>
      </c>
      <c r="H13" s="3" t="s">
        <v>63</v>
      </c>
      <c r="I13" s="3">
        <v>0.96</v>
      </c>
      <c r="J13" s="3">
        <v>9.5</v>
      </c>
      <c r="K13" s="3">
        <f t="shared" si="0"/>
        <v>9.1199999999999992</v>
      </c>
      <c r="L13" s="3"/>
      <c r="M13" s="3"/>
      <c r="N13" s="3"/>
      <c r="O13" s="3"/>
      <c r="P13" s="3"/>
      <c r="Q13" s="3" t="s">
        <v>66</v>
      </c>
      <c r="R13" s="3" t="s">
        <v>63</v>
      </c>
      <c r="S13" s="3">
        <v>0.628</v>
      </c>
      <c r="T13" s="3">
        <v>0.23</v>
      </c>
      <c r="U13" s="3">
        <f t="shared" si="1"/>
        <v>0.85799999999999998</v>
      </c>
      <c r="V13" s="3"/>
      <c r="W13" s="10">
        <v>0.09</v>
      </c>
      <c r="X13" s="13">
        <v>10.9</v>
      </c>
    </row>
    <row r="14" spans="1:24" ht="32.25" customHeight="1">
      <c r="A14" s="3">
        <v>7</v>
      </c>
      <c r="B14" s="5" t="s">
        <v>38</v>
      </c>
      <c r="C14" s="6" t="s">
        <v>56</v>
      </c>
      <c r="D14" s="5" t="s">
        <v>45</v>
      </c>
      <c r="E14" s="3" t="s">
        <v>48</v>
      </c>
      <c r="F14" s="3">
        <v>16</v>
      </c>
      <c r="G14" s="3" t="s">
        <v>62</v>
      </c>
      <c r="H14" s="3" t="s">
        <v>63</v>
      </c>
      <c r="I14" s="3">
        <v>0.96</v>
      </c>
      <c r="J14" s="3">
        <v>10</v>
      </c>
      <c r="K14" s="3">
        <f t="shared" si="0"/>
        <v>9.6</v>
      </c>
      <c r="L14" s="3"/>
      <c r="M14" s="3"/>
      <c r="N14" s="3"/>
      <c r="O14" s="3"/>
      <c r="P14" s="3"/>
      <c r="Q14" s="3" t="s">
        <v>66</v>
      </c>
      <c r="R14" s="3" t="s">
        <v>63</v>
      </c>
      <c r="S14" s="3">
        <v>0.628</v>
      </c>
      <c r="T14" s="3">
        <v>0.23</v>
      </c>
      <c r="U14" s="3">
        <f t="shared" si="1"/>
        <v>0.85799999999999998</v>
      </c>
      <c r="V14" s="3"/>
      <c r="W14" s="10">
        <v>0.09</v>
      </c>
      <c r="X14" s="13">
        <v>11.4</v>
      </c>
    </row>
    <row r="15" spans="1:24" ht="32.25" customHeight="1">
      <c r="A15" s="3">
        <v>8</v>
      </c>
      <c r="B15" s="5" t="s">
        <v>38</v>
      </c>
      <c r="C15" s="6" t="s">
        <v>57</v>
      </c>
      <c r="D15" s="5" t="s">
        <v>45</v>
      </c>
      <c r="E15" s="3" t="s">
        <v>49</v>
      </c>
      <c r="F15" s="3">
        <v>16</v>
      </c>
      <c r="G15" s="3" t="s">
        <v>62</v>
      </c>
      <c r="H15" s="3" t="s">
        <v>63</v>
      </c>
      <c r="I15" s="3">
        <v>0.96</v>
      </c>
      <c r="J15" s="3">
        <v>8.5</v>
      </c>
      <c r="K15" s="3">
        <f t="shared" si="0"/>
        <v>8.16</v>
      </c>
      <c r="L15" s="3"/>
      <c r="M15" s="3"/>
      <c r="N15" s="3"/>
      <c r="O15" s="3"/>
      <c r="P15" s="3"/>
      <c r="Q15" s="3" t="s">
        <v>66</v>
      </c>
      <c r="R15" s="3" t="s">
        <v>63</v>
      </c>
      <c r="S15" s="3">
        <v>0.628</v>
      </c>
      <c r="T15" s="3">
        <v>0.23</v>
      </c>
      <c r="U15" s="3">
        <f t="shared" si="1"/>
        <v>0.85799999999999998</v>
      </c>
      <c r="V15" s="3"/>
      <c r="W15" s="10">
        <v>0.09</v>
      </c>
      <c r="X15" s="13">
        <v>9.85</v>
      </c>
    </row>
    <row r="16" spans="1:24" ht="32.25" customHeight="1">
      <c r="A16" s="3">
        <v>9</v>
      </c>
      <c r="B16" s="5" t="s">
        <v>38</v>
      </c>
      <c r="C16" s="6" t="s">
        <v>58</v>
      </c>
      <c r="D16" s="5" t="s">
        <v>45</v>
      </c>
      <c r="E16" s="3" t="s">
        <v>50</v>
      </c>
      <c r="F16" s="3">
        <v>16</v>
      </c>
      <c r="G16" s="3" t="s">
        <v>62</v>
      </c>
      <c r="H16" s="3" t="s">
        <v>63</v>
      </c>
      <c r="I16" s="3">
        <v>0.96</v>
      </c>
      <c r="J16" s="3">
        <v>9.75</v>
      </c>
      <c r="K16" s="3">
        <f t="shared" si="0"/>
        <v>9.36</v>
      </c>
      <c r="L16" s="3"/>
      <c r="M16" s="3"/>
      <c r="N16" s="3"/>
      <c r="O16" s="3"/>
      <c r="P16" s="3"/>
      <c r="Q16" s="3" t="s">
        <v>66</v>
      </c>
      <c r="R16" s="3" t="s">
        <v>63</v>
      </c>
      <c r="S16" s="3">
        <v>0.628</v>
      </c>
      <c r="T16" s="3">
        <v>0.23</v>
      </c>
      <c r="U16" s="3">
        <f t="shared" si="1"/>
        <v>0.85799999999999998</v>
      </c>
      <c r="V16" s="3"/>
      <c r="W16" s="10">
        <v>0.09</v>
      </c>
      <c r="X16" s="13">
        <v>11.15</v>
      </c>
    </row>
    <row r="17" spans="1:24" ht="32.25" customHeight="1">
      <c r="A17" s="3">
        <v>10</v>
      </c>
      <c r="B17" s="8" t="s">
        <v>39</v>
      </c>
      <c r="C17" s="9" t="s">
        <v>35</v>
      </c>
      <c r="D17" s="8" t="s">
        <v>65</v>
      </c>
      <c r="E17" s="3" t="s">
        <v>61</v>
      </c>
      <c r="F17" s="3">
        <v>16</v>
      </c>
      <c r="G17" s="3" t="s">
        <v>62</v>
      </c>
      <c r="H17" s="3" t="s">
        <v>63</v>
      </c>
      <c r="I17" s="3">
        <v>0.79600000000000004</v>
      </c>
      <c r="J17" s="3">
        <v>6</v>
      </c>
      <c r="K17" s="3">
        <f t="shared" si="0"/>
        <v>4.7759999999999998</v>
      </c>
      <c r="L17" s="3"/>
      <c r="M17" s="3"/>
      <c r="N17" s="3"/>
      <c r="O17" s="3"/>
      <c r="P17" s="3"/>
      <c r="Q17" s="3" t="s">
        <v>66</v>
      </c>
      <c r="R17" s="3" t="s">
        <v>63</v>
      </c>
      <c r="S17" s="3">
        <v>0.50600000000000001</v>
      </c>
      <c r="T17" s="3">
        <v>0.191</v>
      </c>
      <c r="U17" s="3">
        <f t="shared" si="1"/>
        <v>0.69700000000000006</v>
      </c>
      <c r="V17" s="3"/>
      <c r="W17" s="10">
        <v>0.09</v>
      </c>
      <c r="X17" s="13">
        <v>5.95</v>
      </c>
    </row>
    <row r="18" spans="1:24" ht="32.25" customHeight="1">
      <c r="A18" s="3">
        <v>11</v>
      </c>
      <c r="B18" s="8" t="s">
        <v>40</v>
      </c>
      <c r="C18" s="9" t="s">
        <v>35</v>
      </c>
      <c r="D18" s="8" t="s">
        <v>46</v>
      </c>
      <c r="E18" s="3" t="s">
        <v>61</v>
      </c>
      <c r="F18" s="3">
        <v>16</v>
      </c>
      <c r="G18" s="3" t="s">
        <v>62</v>
      </c>
      <c r="H18" s="3" t="s">
        <v>63</v>
      </c>
      <c r="I18" s="3">
        <v>0.79600000000000004</v>
      </c>
      <c r="J18" s="3">
        <v>6</v>
      </c>
      <c r="K18" s="3">
        <f t="shared" si="0"/>
        <v>4.7759999999999998</v>
      </c>
      <c r="L18" s="3"/>
      <c r="M18" s="3"/>
      <c r="N18" s="3"/>
      <c r="O18" s="3"/>
      <c r="P18" s="3"/>
      <c r="Q18" s="3" t="s">
        <v>66</v>
      </c>
      <c r="R18" s="3" t="s">
        <v>63</v>
      </c>
      <c r="S18" s="3">
        <v>0.50600000000000001</v>
      </c>
      <c r="T18" s="3">
        <v>0.191</v>
      </c>
      <c r="U18" s="3">
        <f t="shared" si="1"/>
        <v>0.69700000000000006</v>
      </c>
      <c r="V18" s="3"/>
      <c r="W18" s="10">
        <v>0.09</v>
      </c>
      <c r="X18" s="13">
        <v>5.95</v>
      </c>
    </row>
    <row r="19" spans="1:24" ht="32.25" customHeight="1">
      <c r="A19" s="3">
        <v>12</v>
      </c>
      <c r="B19" s="8" t="s">
        <v>41</v>
      </c>
      <c r="C19" s="9" t="s">
        <v>35</v>
      </c>
      <c r="D19" s="8" t="s">
        <v>46</v>
      </c>
      <c r="E19" s="3" t="s">
        <v>61</v>
      </c>
      <c r="F19" s="3">
        <v>16</v>
      </c>
      <c r="G19" s="3" t="s">
        <v>62</v>
      </c>
      <c r="H19" s="3" t="s">
        <v>63</v>
      </c>
      <c r="I19" s="3">
        <v>0.79600000000000004</v>
      </c>
      <c r="J19" s="3">
        <v>6</v>
      </c>
      <c r="K19" s="3">
        <f t="shared" si="0"/>
        <v>4.7759999999999998</v>
      </c>
      <c r="L19" s="3"/>
      <c r="M19" s="3"/>
      <c r="N19" s="3"/>
      <c r="O19" s="3"/>
      <c r="P19" s="3"/>
      <c r="Q19" s="3" t="s">
        <v>66</v>
      </c>
      <c r="R19" s="3" t="s">
        <v>63</v>
      </c>
      <c r="S19" s="3">
        <v>0.50600000000000001</v>
      </c>
      <c r="T19" s="3">
        <v>0.191</v>
      </c>
      <c r="U19" s="3">
        <f t="shared" si="1"/>
        <v>0.69700000000000006</v>
      </c>
      <c r="V19" s="3"/>
      <c r="W19" s="10">
        <v>0.09</v>
      </c>
      <c r="X19" s="13">
        <v>5.95</v>
      </c>
    </row>
    <row r="20" spans="1:24" ht="32.25" customHeight="1">
      <c r="A20" s="3">
        <v>13</v>
      </c>
      <c r="B20" s="8" t="s">
        <v>42</v>
      </c>
      <c r="C20" s="9" t="s">
        <v>35</v>
      </c>
      <c r="D20" s="8" t="s">
        <v>46</v>
      </c>
      <c r="E20" s="3" t="s">
        <v>61</v>
      </c>
      <c r="F20" s="3">
        <v>16</v>
      </c>
      <c r="G20" s="3" t="s">
        <v>62</v>
      </c>
      <c r="H20" s="3" t="s">
        <v>63</v>
      </c>
      <c r="I20" s="3">
        <v>0.79600000000000004</v>
      </c>
      <c r="J20" s="3">
        <v>6</v>
      </c>
      <c r="K20" s="3">
        <f t="shared" si="0"/>
        <v>4.7759999999999998</v>
      </c>
      <c r="L20" s="3"/>
      <c r="M20" s="3"/>
      <c r="N20" s="3"/>
      <c r="O20" s="3"/>
      <c r="P20" s="3"/>
      <c r="Q20" s="3" t="s">
        <v>66</v>
      </c>
      <c r="R20" s="3" t="s">
        <v>63</v>
      </c>
      <c r="S20" s="3">
        <v>0.50600000000000001</v>
      </c>
      <c r="T20" s="3">
        <v>0.191</v>
      </c>
      <c r="U20" s="3">
        <f t="shared" si="1"/>
        <v>0.69700000000000006</v>
      </c>
      <c r="V20" s="3"/>
      <c r="W20" s="10">
        <v>0.09</v>
      </c>
      <c r="X20" s="13">
        <v>5.95</v>
      </c>
    </row>
    <row r="21" spans="1:24" ht="32.25" customHeight="1">
      <c r="A21" s="3">
        <v>14</v>
      </c>
      <c r="B21" s="8" t="s">
        <v>43</v>
      </c>
      <c r="C21" s="9" t="s">
        <v>35</v>
      </c>
      <c r="D21" s="8" t="s">
        <v>46</v>
      </c>
      <c r="E21" s="3" t="s">
        <v>61</v>
      </c>
      <c r="F21" s="3">
        <v>16</v>
      </c>
      <c r="G21" s="3" t="s">
        <v>62</v>
      </c>
      <c r="H21" s="3" t="s">
        <v>63</v>
      </c>
      <c r="I21" s="3">
        <v>0.79600000000000004</v>
      </c>
      <c r="J21" s="3">
        <v>8</v>
      </c>
      <c r="K21" s="3">
        <f t="shared" si="0"/>
        <v>6.3680000000000003</v>
      </c>
      <c r="L21" s="3"/>
      <c r="M21" s="3"/>
      <c r="N21" s="3"/>
      <c r="O21" s="3"/>
      <c r="P21" s="3"/>
      <c r="Q21" s="3" t="s">
        <v>66</v>
      </c>
      <c r="R21" s="3" t="s">
        <v>63</v>
      </c>
      <c r="S21" s="3">
        <v>0.50600000000000001</v>
      </c>
      <c r="T21" s="3">
        <v>0.191</v>
      </c>
      <c r="U21" s="3">
        <f t="shared" si="1"/>
        <v>0.69700000000000006</v>
      </c>
      <c r="V21" s="3"/>
      <c r="W21" s="10">
        <v>0.09</v>
      </c>
      <c r="X21" s="13">
        <v>7.7</v>
      </c>
    </row>
    <row r="22" spans="1:24" ht="32.25" customHeight="1">
      <c r="A22" s="3">
        <v>15</v>
      </c>
      <c r="B22" s="8" t="s">
        <v>44</v>
      </c>
      <c r="C22" s="9" t="s">
        <v>35</v>
      </c>
      <c r="D22" s="8" t="s">
        <v>46</v>
      </c>
      <c r="E22" s="3" t="s">
        <v>61</v>
      </c>
      <c r="F22" s="3">
        <v>16</v>
      </c>
      <c r="G22" s="3" t="s">
        <v>62</v>
      </c>
      <c r="H22" s="3" t="s">
        <v>63</v>
      </c>
      <c r="I22" s="3">
        <v>0.79600000000000004</v>
      </c>
      <c r="J22" s="3">
        <v>8</v>
      </c>
      <c r="K22" s="3">
        <f t="shared" si="0"/>
        <v>6.3680000000000003</v>
      </c>
      <c r="L22" s="11"/>
      <c r="M22" s="11"/>
      <c r="N22" s="11"/>
      <c r="O22" s="11"/>
      <c r="P22" s="11"/>
      <c r="Q22" s="3" t="s">
        <v>66</v>
      </c>
      <c r="R22" s="3" t="s">
        <v>63</v>
      </c>
      <c r="S22" s="3">
        <v>0.50600000000000001</v>
      </c>
      <c r="T22" s="3">
        <v>0.191</v>
      </c>
      <c r="U22" s="3">
        <f t="shared" si="1"/>
        <v>0.69700000000000006</v>
      </c>
      <c r="V22" s="12"/>
      <c r="W22" s="10">
        <v>0.09</v>
      </c>
      <c r="X22" s="13">
        <v>7.7</v>
      </c>
    </row>
    <row r="23" spans="1:24" ht="16.5" customHeight="1">
      <c r="A23" s="3">
        <v>16</v>
      </c>
      <c r="B23" s="5" t="s">
        <v>36</v>
      </c>
      <c r="C23" s="6" t="s">
        <v>67</v>
      </c>
      <c r="D23" s="5" t="s">
        <v>45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13">
        <v>5</v>
      </c>
    </row>
    <row r="24" spans="1:24" ht="16.5" customHeight="1">
      <c r="A24" s="3">
        <v>17</v>
      </c>
      <c r="B24" s="5" t="s">
        <v>36</v>
      </c>
      <c r="C24" s="6" t="s">
        <v>68</v>
      </c>
      <c r="D24" s="5" t="s">
        <v>45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13">
        <v>5</v>
      </c>
    </row>
    <row r="25" spans="1:24" ht="16.5" customHeight="1">
      <c r="A25" s="3">
        <v>18</v>
      </c>
      <c r="B25" s="5" t="s">
        <v>37</v>
      </c>
      <c r="C25" s="6" t="s">
        <v>69</v>
      </c>
      <c r="D25" s="5" t="s">
        <v>45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13">
        <v>5</v>
      </c>
    </row>
    <row r="26" spans="1:24" ht="33.75" customHeight="1">
      <c r="A26" s="3">
        <v>19</v>
      </c>
      <c r="B26" s="5" t="s">
        <v>37</v>
      </c>
      <c r="C26" s="6" t="s">
        <v>70</v>
      </c>
      <c r="D26" s="5" t="s">
        <v>45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13">
        <v>5</v>
      </c>
    </row>
    <row r="27" spans="1:24" ht="28.5" customHeight="1">
      <c r="A27" s="3">
        <v>20</v>
      </c>
      <c r="B27" s="5" t="s">
        <v>38</v>
      </c>
      <c r="C27" s="6" t="s">
        <v>71</v>
      </c>
      <c r="D27" s="5" t="s">
        <v>45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13">
        <v>5</v>
      </c>
    </row>
    <row r="28" spans="1:24" ht="28.5" customHeight="1">
      <c r="A28" s="3">
        <v>21</v>
      </c>
      <c r="B28" s="5" t="s">
        <v>38</v>
      </c>
      <c r="C28" s="6" t="s">
        <v>72</v>
      </c>
      <c r="D28" s="5" t="s">
        <v>45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13">
        <v>5</v>
      </c>
    </row>
    <row r="29" spans="1:24" ht="37.5" customHeight="1">
      <c r="A29" s="3">
        <v>22</v>
      </c>
      <c r="B29" s="5" t="s">
        <v>38</v>
      </c>
      <c r="C29" s="6" t="s">
        <v>73</v>
      </c>
      <c r="D29" s="5" t="s">
        <v>45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13">
        <v>5</v>
      </c>
    </row>
    <row r="30" spans="1:24" ht="15">
      <c r="A30" s="1"/>
    </row>
  </sheetData>
  <mergeCells count="37">
    <mergeCell ref="A1:X1"/>
    <mergeCell ref="K6:K7"/>
    <mergeCell ref="L6:L7"/>
    <mergeCell ref="M6:M7"/>
    <mergeCell ref="N6:N7"/>
    <mergeCell ref="O6:O7"/>
    <mergeCell ref="P6:P7"/>
    <mergeCell ref="G5:K5"/>
    <mergeCell ref="L5:P5"/>
    <mergeCell ref="Q5:U5"/>
    <mergeCell ref="V5:V7"/>
    <mergeCell ref="W5:W7"/>
    <mergeCell ref="X5:X7"/>
    <mergeCell ref="G6:G7"/>
    <mergeCell ref="H6:H7"/>
    <mergeCell ref="I6:I7"/>
    <mergeCell ref="J6:J7"/>
    <mergeCell ref="Q6:Q7"/>
    <mergeCell ref="R6:R7"/>
    <mergeCell ref="T6:T7"/>
    <mergeCell ref="U6:U7"/>
    <mergeCell ref="P3:R4"/>
    <mergeCell ref="S3:U3"/>
    <mergeCell ref="S4:U4"/>
    <mergeCell ref="V3:X4"/>
    <mergeCell ref="A5:A7"/>
    <mergeCell ref="B5:B7"/>
    <mergeCell ref="C5:C7"/>
    <mergeCell ref="D5:D7"/>
    <mergeCell ref="E5:E7"/>
    <mergeCell ref="F5:F7"/>
    <mergeCell ref="A3:C3"/>
    <mergeCell ref="A4:C4"/>
    <mergeCell ref="D3:E4"/>
    <mergeCell ref="F3:H4"/>
    <mergeCell ref="I3:L4"/>
    <mergeCell ref="M3:O4"/>
  </mergeCells>
  <phoneticPr fontId="8" type="noConversion"/>
  <pageMargins left="0.19685039370078741" right="0.15748031496062992" top="0.31496062992125984" bottom="0.35433070866141736" header="0.15748031496062992" footer="0.31496062992125984"/>
  <pageSetup paperSize="9" orientation="landscape" horizontalDpi="0" verticalDpi="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8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2019-11-07T02:42:18Z</cp:lastPrinted>
  <dcterms:created xsi:type="dcterms:W3CDTF">2008-09-11T17:22:52Z</dcterms:created>
  <dcterms:modified xsi:type="dcterms:W3CDTF">2020-09-09T00:58:18Z</dcterms:modified>
</cp:coreProperties>
</file>