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K54" i="1"/>
  <c r="K52"/>
  <c r="K50"/>
  <c r="K48"/>
  <c r="K46"/>
  <c r="K44"/>
  <c r="K42"/>
  <c r="K40"/>
  <c r="K38"/>
  <c r="K36"/>
  <c r="K24"/>
  <c r="K16"/>
  <c r="K22" l="1"/>
  <c r="K12"/>
  <c r="K34"/>
  <c r="K32"/>
  <c r="K30"/>
  <c r="K28"/>
  <c r="K26"/>
  <c r="K20"/>
  <c r="K18"/>
  <c r="K14"/>
  <c r="K10"/>
  <c r="K8"/>
  <c r="K6"/>
</calcChain>
</file>

<file path=xl/sharedStrings.xml><?xml version="1.0" encoding="utf-8"?>
<sst xmlns="http://schemas.openxmlformats.org/spreadsheetml/2006/main" count="303" uniqueCount="62">
  <si>
    <t>序号</t>
  </si>
  <si>
    <t>年级</t>
  </si>
  <si>
    <t>书名</t>
  </si>
  <si>
    <t>出版单位</t>
  </si>
  <si>
    <t>纸张规格（mm)</t>
  </si>
  <si>
    <t>开本</t>
  </si>
  <si>
    <t>正  文</t>
  </si>
  <si>
    <t>封  面</t>
  </si>
  <si>
    <t>增值税费</t>
  </si>
  <si>
    <t>零售价格     （含税）</t>
  </si>
  <si>
    <t>纸张    克重</t>
  </si>
  <si>
    <t>正反   色数</t>
  </si>
  <si>
    <t>印张   单价</t>
  </si>
  <si>
    <t>印张数</t>
  </si>
  <si>
    <t>正文   价格</t>
  </si>
  <si>
    <t>纸张  克重</t>
  </si>
  <si>
    <t>正反  色数</t>
  </si>
  <si>
    <t>上光油</t>
  </si>
  <si>
    <t>封面   价格</t>
  </si>
  <si>
    <t>知识出版社</t>
    <phoneticPr fontId="1" type="noConversion"/>
  </si>
  <si>
    <t>价格依据
文件号</t>
    <phoneticPr fontId="1" type="noConversion"/>
  </si>
  <si>
    <t>桂发改价格规〔2019〕1043 号</t>
    <phoneticPr fontId="1" type="noConversion"/>
  </si>
  <si>
    <t>制表
日期</t>
    <phoneticPr fontId="1" type="noConversion"/>
  </si>
  <si>
    <t>丁洁 010-88390797</t>
    <phoneticPr fontId="1" type="noConversion"/>
  </si>
  <si>
    <t>单位：元</t>
    <phoneticPr fontId="1" type="noConversion"/>
  </si>
  <si>
    <t>广西中小学教辅材料零售价格公示表</t>
    <phoneticPr fontId="1" type="noConversion"/>
  </si>
  <si>
    <t>单位名称 
(加盖公章）</t>
    <phoneticPr fontId="1" type="noConversion"/>
  </si>
  <si>
    <t>联系人及电话</t>
    <phoneticPr fontId="1" type="noConversion"/>
  </si>
  <si>
    <t>高三</t>
    <phoneticPr fontId="1" type="noConversion"/>
  </si>
  <si>
    <t>高中总复习优化设计语文（人教）一轮</t>
    <phoneticPr fontId="1" type="noConversion"/>
  </si>
  <si>
    <t>知识出版社</t>
    <phoneticPr fontId="1" type="noConversion"/>
  </si>
  <si>
    <t>890*1240</t>
    <phoneticPr fontId="1" type="noConversion"/>
  </si>
  <si>
    <t>70克</t>
    <phoneticPr fontId="1" type="noConversion"/>
  </si>
  <si>
    <t>2+2</t>
    <phoneticPr fontId="1" type="noConversion"/>
  </si>
  <si>
    <t>157克</t>
    <phoneticPr fontId="1" type="noConversion"/>
  </si>
  <si>
    <t>4+4</t>
    <phoneticPr fontId="1" type="noConversion"/>
  </si>
  <si>
    <t>60克</t>
    <phoneticPr fontId="1" type="noConversion"/>
  </si>
  <si>
    <t>1+1</t>
    <phoneticPr fontId="1" type="noConversion"/>
  </si>
  <si>
    <t>高中总复习优化设计理数（人教）一轮</t>
    <phoneticPr fontId="1" type="noConversion"/>
  </si>
  <si>
    <t>高中总复习优化设计文数（人教）一轮</t>
    <phoneticPr fontId="1" type="noConversion"/>
  </si>
  <si>
    <t>高中总复习优化设计英语（人教）一轮</t>
    <phoneticPr fontId="1" type="noConversion"/>
  </si>
  <si>
    <t>高中总复习优化设计物理（人教）一轮</t>
    <phoneticPr fontId="1" type="noConversion"/>
  </si>
  <si>
    <t>高中总复习优化设计物理（教科）一轮</t>
    <phoneticPr fontId="1" type="noConversion"/>
  </si>
  <si>
    <t>高中总复习优化设计化学（人教）一轮</t>
    <phoneticPr fontId="1" type="noConversion"/>
  </si>
  <si>
    <t>高中总复习优化设计化学（苏教）一轮</t>
    <phoneticPr fontId="1" type="noConversion"/>
  </si>
  <si>
    <t>高中总复习优化设计生物（人教）一轮</t>
    <phoneticPr fontId="1" type="noConversion"/>
  </si>
  <si>
    <t>高中总复习优化设计生物（苏教）一轮</t>
    <phoneticPr fontId="1" type="noConversion"/>
  </si>
  <si>
    <t>高中总复习优化设计历史（人教）一轮</t>
    <phoneticPr fontId="1" type="noConversion"/>
  </si>
  <si>
    <t>高中总复习优化设计历史（人民）一轮</t>
    <phoneticPr fontId="1" type="noConversion"/>
  </si>
  <si>
    <t>高中总复习优化设计地理（人教）一轮</t>
    <phoneticPr fontId="1" type="noConversion"/>
  </si>
  <si>
    <t>高中总复习优化设计地理（湘教）一轮</t>
    <phoneticPr fontId="1" type="noConversion"/>
  </si>
  <si>
    <t>高中总复习优化设计政治（人教）一轮</t>
    <phoneticPr fontId="1" type="noConversion"/>
  </si>
  <si>
    <t>高中总复习优化设计语文(课标二轮)</t>
    <phoneticPr fontId="1" type="noConversion"/>
  </si>
  <si>
    <t>高中总复习优化设计地理(课标二轮)</t>
    <phoneticPr fontId="1" type="noConversion"/>
  </si>
  <si>
    <t>高中总复习优化设计政治(课标二轮)</t>
    <phoneticPr fontId="1" type="noConversion"/>
  </si>
  <si>
    <t>高中总复习优化设计历史(课标二轮)</t>
    <phoneticPr fontId="1" type="noConversion"/>
  </si>
  <si>
    <t>高中总复习优化设计生物(课标二轮)</t>
    <phoneticPr fontId="1" type="noConversion"/>
  </si>
  <si>
    <t>高中总复习优化设计化学(课标二轮)</t>
    <phoneticPr fontId="1" type="noConversion"/>
  </si>
  <si>
    <t>高中总复习优化设计物理(课标二轮)</t>
    <phoneticPr fontId="1" type="noConversion"/>
  </si>
  <si>
    <t>高中总复习优化设计英语(课标二轮)</t>
    <phoneticPr fontId="1" type="noConversion"/>
  </si>
  <si>
    <t>高中总复习优化设计数学(课标二轮文)</t>
    <phoneticPr fontId="1" type="noConversion"/>
  </si>
  <si>
    <t>高中总复习优化设计数学(课标二轮理)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</si>
</sst>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 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5"/>
  <sheetViews>
    <sheetView tabSelected="1" workbookViewId="0">
      <selection activeCell="T5" sqref="T5"/>
    </sheetView>
  </sheetViews>
  <sheetFormatPr defaultRowHeight="29.25" customHeight="1"/>
  <cols>
    <col min="1" max="1" width="4.75" style="1" bestFit="1" customWidth="1"/>
    <col min="2" max="2" width="5.125" style="1" customWidth="1"/>
    <col min="3" max="3" width="21.125" style="1" customWidth="1"/>
    <col min="4" max="4" width="5.625" style="1" customWidth="1"/>
    <col min="5" max="5" width="9" style="1"/>
    <col min="6" max="6" width="5.5" style="1" customWidth="1"/>
    <col min="7" max="7" width="4.75" style="1" bestFit="1" customWidth="1"/>
    <col min="8" max="8" width="6.625" style="1" customWidth="1"/>
    <col min="9" max="9" width="6.375" style="1" customWidth="1"/>
    <col min="10" max="10" width="6.75" style="1" customWidth="1"/>
    <col min="11" max="11" width="7.25" style="1" customWidth="1"/>
    <col min="12" max="12" width="5.875" style="1" customWidth="1"/>
    <col min="13" max="13" width="5.25" style="1" customWidth="1"/>
    <col min="14" max="14" width="7.75" style="1" customWidth="1"/>
    <col min="15" max="15" width="6.5" style="1" customWidth="1"/>
    <col min="16" max="16" width="5" style="1" customWidth="1"/>
    <col min="17" max="17" width="6.75" style="4" customWidth="1"/>
    <col min="18" max="16384" width="9" style="1"/>
  </cols>
  <sheetData>
    <row r="1" spans="1:17" ht="38.25" customHeight="1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21.75" customHeight="1">
      <c r="A2" s="15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s="3" customFormat="1" ht="29.25" customHeight="1">
      <c r="A3" s="13" t="s">
        <v>26</v>
      </c>
      <c r="B3" s="13"/>
      <c r="C3" s="13" t="s">
        <v>19</v>
      </c>
      <c r="D3" s="13"/>
      <c r="E3" s="13"/>
      <c r="F3" s="13" t="s">
        <v>20</v>
      </c>
      <c r="G3" s="13"/>
      <c r="H3" s="13" t="s">
        <v>21</v>
      </c>
      <c r="I3" s="13"/>
      <c r="J3" s="13"/>
      <c r="K3" s="13"/>
      <c r="L3" s="2" t="s">
        <v>22</v>
      </c>
      <c r="M3" s="17">
        <v>44084</v>
      </c>
      <c r="N3" s="13"/>
      <c r="O3" s="2" t="s">
        <v>27</v>
      </c>
      <c r="P3" s="13" t="s">
        <v>23</v>
      </c>
      <c r="Q3" s="13"/>
    </row>
    <row r="4" spans="1:17" s="3" customFormat="1" ht="29.25" customHeight="1">
      <c r="A4" s="13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3"/>
      <c r="I4" s="13"/>
      <c r="J4" s="13"/>
      <c r="K4" s="13"/>
      <c r="L4" s="13" t="s">
        <v>7</v>
      </c>
      <c r="M4" s="13"/>
      <c r="N4" s="13"/>
      <c r="O4" s="13"/>
      <c r="P4" s="13" t="s">
        <v>8</v>
      </c>
      <c r="Q4" s="16" t="s">
        <v>9</v>
      </c>
    </row>
    <row r="5" spans="1:17" s="3" customFormat="1" ht="29.25" customHeight="1">
      <c r="A5" s="13"/>
      <c r="B5" s="13"/>
      <c r="C5" s="13"/>
      <c r="D5" s="13"/>
      <c r="E5" s="13"/>
      <c r="F5" s="13"/>
      <c r="G5" s="2" t="s">
        <v>10</v>
      </c>
      <c r="H5" s="2" t="s">
        <v>11</v>
      </c>
      <c r="I5" s="2" t="s">
        <v>12</v>
      </c>
      <c r="J5" s="2" t="s">
        <v>13</v>
      </c>
      <c r="K5" s="2" t="s">
        <v>14</v>
      </c>
      <c r="L5" s="2" t="s">
        <v>15</v>
      </c>
      <c r="M5" s="2" t="s">
        <v>16</v>
      </c>
      <c r="N5" s="2" t="s">
        <v>17</v>
      </c>
      <c r="O5" s="2" t="s">
        <v>18</v>
      </c>
      <c r="P5" s="13"/>
      <c r="Q5" s="16"/>
    </row>
    <row r="6" spans="1:17" s="3" customFormat="1" ht="29.25" customHeight="1">
      <c r="A6" s="5">
        <v>1</v>
      </c>
      <c r="B6" s="5" t="s">
        <v>28</v>
      </c>
      <c r="C6" s="5" t="s">
        <v>29</v>
      </c>
      <c r="D6" s="5" t="s">
        <v>30</v>
      </c>
      <c r="E6" s="2" t="s">
        <v>31</v>
      </c>
      <c r="F6" s="2">
        <v>16</v>
      </c>
      <c r="G6" s="2" t="s">
        <v>32</v>
      </c>
      <c r="H6" s="2" t="s">
        <v>33</v>
      </c>
      <c r="I6" s="2">
        <v>1.2849999999999999</v>
      </c>
      <c r="J6" s="2">
        <v>19.5</v>
      </c>
      <c r="K6" s="7">
        <f>I6*J6+I7*J7</f>
        <v>43.025999999999996</v>
      </c>
      <c r="L6" s="2" t="s">
        <v>34</v>
      </c>
      <c r="M6" s="2" t="s">
        <v>35</v>
      </c>
      <c r="N6" s="2">
        <v>0.248</v>
      </c>
      <c r="O6" s="2">
        <v>0.85299999999999998</v>
      </c>
      <c r="P6" s="9">
        <v>0.09</v>
      </c>
      <c r="Q6" s="11">
        <v>48.1</v>
      </c>
    </row>
    <row r="7" spans="1:17" s="3" customFormat="1" ht="29.25" customHeight="1">
      <c r="A7" s="6"/>
      <c r="B7" s="6"/>
      <c r="C7" s="6"/>
      <c r="D7" s="6"/>
      <c r="E7" s="2" t="s">
        <v>31</v>
      </c>
      <c r="F7" s="2">
        <v>16</v>
      </c>
      <c r="G7" s="2" t="s">
        <v>36</v>
      </c>
      <c r="H7" s="2" t="s">
        <v>37</v>
      </c>
      <c r="I7" s="2">
        <v>1.089</v>
      </c>
      <c r="J7" s="2">
        <v>16.5</v>
      </c>
      <c r="K7" s="8"/>
      <c r="L7" s="2"/>
      <c r="M7" s="2"/>
      <c r="N7" s="2"/>
      <c r="O7" s="2"/>
      <c r="P7" s="10"/>
      <c r="Q7" s="12"/>
    </row>
    <row r="8" spans="1:17" s="3" customFormat="1" ht="29.25" customHeight="1">
      <c r="A8" s="5">
        <v>2</v>
      </c>
      <c r="B8" s="5" t="s">
        <v>28</v>
      </c>
      <c r="C8" s="5" t="s">
        <v>38</v>
      </c>
      <c r="D8" s="5" t="s">
        <v>30</v>
      </c>
      <c r="E8" s="2" t="s">
        <v>31</v>
      </c>
      <c r="F8" s="2">
        <v>16</v>
      </c>
      <c r="G8" s="2" t="s">
        <v>32</v>
      </c>
      <c r="H8" s="2" t="s">
        <v>33</v>
      </c>
      <c r="I8" s="2">
        <v>1.2849999999999999</v>
      </c>
      <c r="J8" s="2">
        <v>14.5</v>
      </c>
      <c r="K8" s="7">
        <f>I8*J8+I9*J9</f>
        <v>40.957000000000001</v>
      </c>
      <c r="L8" s="2" t="s">
        <v>34</v>
      </c>
      <c r="M8" s="2" t="s">
        <v>35</v>
      </c>
      <c r="N8" s="2">
        <v>0.248</v>
      </c>
      <c r="O8" s="2">
        <v>0.85299999999999998</v>
      </c>
      <c r="P8" s="9">
        <v>0.09</v>
      </c>
      <c r="Q8" s="11">
        <v>45.85</v>
      </c>
    </row>
    <row r="9" spans="1:17" s="3" customFormat="1" ht="29.25" customHeight="1">
      <c r="A9" s="6"/>
      <c r="B9" s="6"/>
      <c r="C9" s="6"/>
      <c r="D9" s="6"/>
      <c r="E9" s="2" t="s">
        <v>31</v>
      </c>
      <c r="F9" s="2">
        <v>16</v>
      </c>
      <c r="G9" s="2" t="s">
        <v>36</v>
      </c>
      <c r="H9" s="2" t="s">
        <v>37</v>
      </c>
      <c r="I9" s="2">
        <v>1.089</v>
      </c>
      <c r="J9" s="2">
        <v>20.5</v>
      </c>
      <c r="K9" s="8"/>
      <c r="L9" s="2"/>
      <c r="M9" s="2"/>
      <c r="N9" s="2"/>
      <c r="O9" s="2"/>
      <c r="P9" s="10"/>
      <c r="Q9" s="12"/>
    </row>
    <row r="10" spans="1:17" s="3" customFormat="1" ht="29.25" customHeight="1">
      <c r="A10" s="5">
        <v>3</v>
      </c>
      <c r="B10" s="5" t="s">
        <v>28</v>
      </c>
      <c r="C10" s="5" t="s">
        <v>39</v>
      </c>
      <c r="D10" s="5" t="s">
        <v>30</v>
      </c>
      <c r="E10" s="2" t="s">
        <v>31</v>
      </c>
      <c r="F10" s="2">
        <v>16</v>
      </c>
      <c r="G10" s="2" t="s">
        <v>32</v>
      </c>
      <c r="H10" s="2" t="s">
        <v>33</v>
      </c>
      <c r="I10" s="2">
        <v>1.2849999999999999</v>
      </c>
      <c r="J10" s="2">
        <v>13.5</v>
      </c>
      <c r="K10" s="7">
        <f>I10*J10+I11*J11</f>
        <v>39.671999999999997</v>
      </c>
      <c r="L10" s="2" t="s">
        <v>34</v>
      </c>
      <c r="M10" s="2" t="s">
        <v>35</v>
      </c>
      <c r="N10" s="2">
        <v>0.248</v>
      </c>
      <c r="O10" s="2">
        <v>0.85299999999999998</v>
      </c>
      <c r="P10" s="9">
        <v>0.09</v>
      </c>
      <c r="Q10" s="11">
        <v>44.45</v>
      </c>
    </row>
    <row r="11" spans="1:17" s="3" customFormat="1" ht="29.25" customHeight="1">
      <c r="A11" s="6"/>
      <c r="B11" s="6"/>
      <c r="C11" s="6"/>
      <c r="D11" s="6"/>
      <c r="E11" s="2" t="s">
        <v>31</v>
      </c>
      <c r="F11" s="2">
        <v>16</v>
      </c>
      <c r="G11" s="2" t="s">
        <v>36</v>
      </c>
      <c r="H11" s="2" t="s">
        <v>37</v>
      </c>
      <c r="I11" s="2">
        <v>1.089</v>
      </c>
      <c r="J11" s="2">
        <v>20.5</v>
      </c>
      <c r="K11" s="8"/>
      <c r="L11" s="2"/>
      <c r="M11" s="2"/>
      <c r="N11" s="2"/>
      <c r="O11" s="2"/>
      <c r="P11" s="10"/>
      <c r="Q11" s="12"/>
    </row>
    <row r="12" spans="1:17" s="3" customFormat="1" ht="29.25" customHeight="1">
      <c r="A12" s="5">
        <v>4</v>
      </c>
      <c r="B12" s="5" t="s">
        <v>28</v>
      </c>
      <c r="C12" s="5" t="s">
        <v>40</v>
      </c>
      <c r="D12" s="5" t="s">
        <v>30</v>
      </c>
      <c r="E12" s="2" t="s">
        <v>31</v>
      </c>
      <c r="F12" s="2">
        <v>16</v>
      </c>
      <c r="G12" s="2" t="s">
        <v>32</v>
      </c>
      <c r="H12" s="2" t="s">
        <v>33</v>
      </c>
      <c r="I12" s="2">
        <v>1.2849999999999999</v>
      </c>
      <c r="J12" s="2">
        <v>16</v>
      </c>
      <c r="K12" s="7">
        <f>I12*J12+I13*J13</f>
        <v>39.345249999999993</v>
      </c>
      <c r="L12" s="2" t="s">
        <v>34</v>
      </c>
      <c r="M12" s="2" t="s">
        <v>35</v>
      </c>
      <c r="N12" s="2">
        <v>0.248</v>
      </c>
      <c r="O12" s="2">
        <v>0.85299999999999998</v>
      </c>
      <c r="P12" s="9">
        <v>0.09</v>
      </c>
      <c r="Q12" s="11">
        <v>44.1</v>
      </c>
    </row>
    <row r="13" spans="1:17" s="3" customFormat="1" ht="29.25" customHeight="1">
      <c r="A13" s="6"/>
      <c r="B13" s="6"/>
      <c r="C13" s="6"/>
      <c r="D13" s="6"/>
      <c r="E13" s="2" t="s">
        <v>31</v>
      </c>
      <c r="F13" s="2">
        <v>16</v>
      </c>
      <c r="G13" s="2" t="s">
        <v>36</v>
      </c>
      <c r="H13" s="2" t="s">
        <v>37</v>
      </c>
      <c r="I13" s="2">
        <v>1.089</v>
      </c>
      <c r="J13" s="2">
        <v>17.25</v>
      </c>
      <c r="K13" s="8"/>
      <c r="L13" s="2"/>
      <c r="M13" s="2"/>
      <c r="N13" s="2"/>
      <c r="O13" s="2"/>
      <c r="P13" s="10"/>
      <c r="Q13" s="12"/>
    </row>
    <row r="14" spans="1:17" s="3" customFormat="1" ht="29.25" customHeight="1">
      <c r="A14" s="5">
        <v>5</v>
      </c>
      <c r="B14" s="5" t="s">
        <v>28</v>
      </c>
      <c r="C14" s="5" t="s">
        <v>41</v>
      </c>
      <c r="D14" s="5" t="s">
        <v>30</v>
      </c>
      <c r="E14" s="2" t="s">
        <v>31</v>
      </c>
      <c r="F14" s="2">
        <v>16</v>
      </c>
      <c r="G14" s="2" t="s">
        <v>32</v>
      </c>
      <c r="H14" s="2" t="s">
        <v>33</v>
      </c>
      <c r="I14" s="2">
        <v>1.2849999999999999</v>
      </c>
      <c r="J14" s="2">
        <v>17</v>
      </c>
      <c r="K14" s="7">
        <f>I14*J14+I15*J15</f>
        <v>38.18</v>
      </c>
      <c r="L14" s="2" t="s">
        <v>34</v>
      </c>
      <c r="M14" s="2" t="s">
        <v>35</v>
      </c>
      <c r="N14" s="2">
        <v>0.248</v>
      </c>
      <c r="O14" s="2">
        <v>0.85299999999999998</v>
      </c>
      <c r="P14" s="9">
        <v>0.09</v>
      </c>
      <c r="Q14" s="11">
        <v>42.8</v>
      </c>
    </row>
    <row r="15" spans="1:17" s="3" customFormat="1" ht="29.25" customHeight="1">
      <c r="A15" s="6"/>
      <c r="B15" s="6"/>
      <c r="C15" s="6"/>
      <c r="D15" s="6"/>
      <c r="E15" s="2" t="s">
        <v>31</v>
      </c>
      <c r="F15" s="2">
        <v>16</v>
      </c>
      <c r="G15" s="2" t="s">
        <v>36</v>
      </c>
      <c r="H15" s="2" t="s">
        <v>37</v>
      </c>
      <c r="I15" s="2">
        <v>1.089</v>
      </c>
      <c r="J15" s="2">
        <v>15</v>
      </c>
      <c r="K15" s="8"/>
      <c r="L15" s="2"/>
      <c r="M15" s="2"/>
      <c r="N15" s="2"/>
      <c r="O15" s="2"/>
      <c r="P15" s="10"/>
      <c r="Q15" s="12"/>
    </row>
    <row r="16" spans="1:17" s="3" customFormat="1" ht="29.25" customHeight="1">
      <c r="A16" s="5">
        <v>6</v>
      </c>
      <c r="B16" s="5" t="s">
        <v>28</v>
      </c>
      <c r="C16" s="5" t="s">
        <v>42</v>
      </c>
      <c r="D16" s="5" t="s">
        <v>30</v>
      </c>
      <c r="E16" s="2" t="s">
        <v>31</v>
      </c>
      <c r="F16" s="2">
        <v>16</v>
      </c>
      <c r="G16" s="2" t="s">
        <v>32</v>
      </c>
      <c r="H16" s="2" t="s">
        <v>33</v>
      </c>
      <c r="I16" s="2">
        <v>1.2849999999999999</v>
      </c>
      <c r="J16" s="2">
        <v>17</v>
      </c>
      <c r="K16" s="7">
        <f>I16*J16+I17*J17</f>
        <v>38.18</v>
      </c>
      <c r="L16" s="2" t="s">
        <v>34</v>
      </c>
      <c r="M16" s="2" t="s">
        <v>35</v>
      </c>
      <c r="N16" s="2">
        <v>0.248</v>
      </c>
      <c r="O16" s="2">
        <v>0.85299999999999998</v>
      </c>
      <c r="P16" s="9">
        <v>0.09</v>
      </c>
      <c r="Q16" s="11">
        <v>42.8</v>
      </c>
    </row>
    <row r="17" spans="1:17" s="3" customFormat="1" ht="29.25" customHeight="1">
      <c r="A17" s="6"/>
      <c r="B17" s="6"/>
      <c r="C17" s="6"/>
      <c r="D17" s="6"/>
      <c r="E17" s="2" t="s">
        <v>31</v>
      </c>
      <c r="F17" s="2">
        <v>16</v>
      </c>
      <c r="G17" s="2" t="s">
        <v>36</v>
      </c>
      <c r="H17" s="2" t="s">
        <v>37</v>
      </c>
      <c r="I17" s="2">
        <v>1.089</v>
      </c>
      <c r="J17" s="2">
        <v>15</v>
      </c>
      <c r="K17" s="8"/>
      <c r="L17" s="2"/>
      <c r="M17" s="2"/>
      <c r="N17" s="2"/>
      <c r="O17" s="2"/>
      <c r="P17" s="10"/>
      <c r="Q17" s="12"/>
    </row>
    <row r="18" spans="1:17" s="3" customFormat="1" ht="29.25" customHeight="1">
      <c r="A18" s="5">
        <v>7</v>
      </c>
      <c r="B18" s="5" t="s">
        <v>28</v>
      </c>
      <c r="C18" s="5" t="s">
        <v>43</v>
      </c>
      <c r="D18" s="5" t="s">
        <v>30</v>
      </c>
      <c r="E18" s="2" t="s">
        <v>31</v>
      </c>
      <c r="F18" s="2">
        <v>16</v>
      </c>
      <c r="G18" s="2" t="s">
        <v>32</v>
      </c>
      <c r="H18" s="2" t="s">
        <v>33</v>
      </c>
      <c r="I18" s="2">
        <v>1.2849999999999999</v>
      </c>
      <c r="J18" s="2">
        <v>16.5</v>
      </c>
      <c r="K18" s="7">
        <f>I18*J18+I19*J19</f>
        <v>38.081999999999994</v>
      </c>
      <c r="L18" s="2" t="s">
        <v>34</v>
      </c>
      <c r="M18" s="2" t="s">
        <v>35</v>
      </c>
      <c r="N18" s="2">
        <v>0.248</v>
      </c>
      <c r="O18" s="2">
        <v>0.85299999999999998</v>
      </c>
      <c r="P18" s="9">
        <v>0.09</v>
      </c>
      <c r="Q18" s="11">
        <v>42.7</v>
      </c>
    </row>
    <row r="19" spans="1:17" s="3" customFormat="1" ht="29.25" customHeight="1">
      <c r="A19" s="6"/>
      <c r="B19" s="6"/>
      <c r="C19" s="6"/>
      <c r="D19" s="6"/>
      <c r="E19" s="2" t="s">
        <v>31</v>
      </c>
      <c r="F19" s="2">
        <v>16</v>
      </c>
      <c r="G19" s="2" t="s">
        <v>36</v>
      </c>
      <c r="H19" s="2" t="s">
        <v>37</v>
      </c>
      <c r="I19" s="2">
        <v>1.089</v>
      </c>
      <c r="J19" s="2">
        <v>15.5</v>
      </c>
      <c r="K19" s="8"/>
      <c r="L19" s="2"/>
      <c r="M19" s="2"/>
      <c r="N19" s="2"/>
      <c r="O19" s="2"/>
      <c r="P19" s="10"/>
      <c r="Q19" s="12"/>
    </row>
    <row r="20" spans="1:17" s="3" customFormat="1" ht="29.25" customHeight="1">
      <c r="A20" s="5">
        <v>8</v>
      </c>
      <c r="B20" s="5" t="s">
        <v>28</v>
      </c>
      <c r="C20" s="5" t="s">
        <v>44</v>
      </c>
      <c r="D20" s="5" t="s">
        <v>30</v>
      </c>
      <c r="E20" s="2" t="s">
        <v>31</v>
      </c>
      <c r="F20" s="2">
        <v>16</v>
      </c>
      <c r="G20" s="2" t="s">
        <v>32</v>
      </c>
      <c r="H20" s="2" t="s">
        <v>33</v>
      </c>
      <c r="I20" s="2">
        <v>1.2849999999999999</v>
      </c>
      <c r="J20" s="2">
        <v>15.5</v>
      </c>
      <c r="K20" s="7">
        <f>I20*J20+I21*J21</f>
        <v>35.707999999999998</v>
      </c>
      <c r="L20" s="2" t="s">
        <v>34</v>
      </c>
      <c r="M20" s="2" t="s">
        <v>35</v>
      </c>
      <c r="N20" s="2">
        <v>0.248</v>
      </c>
      <c r="O20" s="2">
        <v>0.85299999999999998</v>
      </c>
      <c r="P20" s="9">
        <v>0.09</v>
      </c>
      <c r="Q20" s="11">
        <v>40.1</v>
      </c>
    </row>
    <row r="21" spans="1:17" s="3" customFormat="1" ht="29.25" customHeight="1">
      <c r="A21" s="6"/>
      <c r="B21" s="6"/>
      <c r="C21" s="6"/>
      <c r="D21" s="6"/>
      <c r="E21" s="2" t="s">
        <v>31</v>
      </c>
      <c r="F21" s="2">
        <v>16</v>
      </c>
      <c r="G21" s="2" t="s">
        <v>36</v>
      </c>
      <c r="H21" s="2" t="s">
        <v>37</v>
      </c>
      <c r="I21" s="2">
        <v>1.089</v>
      </c>
      <c r="J21" s="2">
        <v>14.5</v>
      </c>
      <c r="K21" s="8"/>
      <c r="L21" s="2"/>
      <c r="M21" s="2"/>
      <c r="N21" s="2"/>
      <c r="O21" s="2"/>
      <c r="P21" s="10"/>
      <c r="Q21" s="12"/>
    </row>
    <row r="22" spans="1:17" s="3" customFormat="1" ht="29.25" customHeight="1">
      <c r="A22" s="5">
        <v>9</v>
      </c>
      <c r="B22" s="5" t="s">
        <v>28</v>
      </c>
      <c r="C22" s="5" t="s">
        <v>45</v>
      </c>
      <c r="D22" s="5" t="s">
        <v>30</v>
      </c>
      <c r="E22" s="2" t="s">
        <v>31</v>
      </c>
      <c r="F22" s="2">
        <v>16</v>
      </c>
      <c r="G22" s="2" t="s">
        <v>32</v>
      </c>
      <c r="H22" s="2" t="s">
        <v>33</v>
      </c>
      <c r="I22" s="2">
        <v>1.2849999999999999</v>
      </c>
      <c r="J22" s="2">
        <v>15.5</v>
      </c>
      <c r="K22" s="7">
        <f>I22*J22+I23*J23</f>
        <v>35.707999999999998</v>
      </c>
      <c r="L22" s="2" t="s">
        <v>34</v>
      </c>
      <c r="M22" s="2" t="s">
        <v>35</v>
      </c>
      <c r="N22" s="2">
        <v>0.248</v>
      </c>
      <c r="O22" s="2">
        <v>0.85299999999999998</v>
      </c>
      <c r="P22" s="9">
        <v>0.09</v>
      </c>
      <c r="Q22" s="11">
        <v>41.1</v>
      </c>
    </row>
    <row r="23" spans="1:17" s="3" customFormat="1" ht="29.25" customHeight="1">
      <c r="A23" s="6"/>
      <c r="B23" s="6"/>
      <c r="C23" s="6"/>
      <c r="D23" s="6"/>
      <c r="E23" s="2" t="s">
        <v>31</v>
      </c>
      <c r="F23" s="2">
        <v>16</v>
      </c>
      <c r="G23" s="2" t="s">
        <v>36</v>
      </c>
      <c r="H23" s="2" t="s">
        <v>37</v>
      </c>
      <c r="I23" s="2">
        <v>1.089</v>
      </c>
      <c r="J23" s="2">
        <v>14.5</v>
      </c>
      <c r="K23" s="8"/>
      <c r="L23" s="2"/>
      <c r="M23" s="2"/>
      <c r="N23" s="2"/>
      <c r="O23" s="2"/>
      <c r="P23" s="10"/>
      <c r="Q23" s="12"/>
    </row>
    <row r="24" spans="1:17" s="3" customFormat="1" ht="29.25" customHeight="1">
      <c r="A24" s="5">
        <v>10</v>
      </c>
      <c r="B24" s="5" t="s">
        <v>28</v>
      </c>
      <c r="C24" s="5" t="s">
        <v>46</v>
      </c>
      <c r="D24" s="5" t="s">
        <v>30</v>
      </c>
      <c r="E24" s="2" t="s">
        <v>31</v>
      </c>
      <c r="F24" s="2">
        <v>16</v>
      </c>
      <c r="G24" s="2" t="s">
        <v>32</v>
      </c>
      <c r="H24" s="2" t="s">
        <v>33</v>
      </c>
      <c r="I24" s="2">
        <v>1.2849999999999999</v>
      </c>
      <c r="J24" s="2">
        <v>15.5</v>
      </c>
      <c r="K24" s="7">
        <f>I24*J24+I25*J25</f>
        <v>35.707999999999998</v>
      </c>
      <c r="L24" s="2" t="s">
        <v>34</v>
      </c>
      <c r="M24" s="2" t="s">
        <v>35</v>
      </c>
      <c r="N24" s="2">
        <v>0.248</v>
      </c>
      <c r="O24" s="2">
        <v>0.85299999999999998</v>
      </c>
      <c r="P24" s="9">
        <v>0.09</v>
      </c>
      <c r="Q24" s="11">
        <v>40.1</v>
      </c>
    </row>
    <row r="25" spans="1:17" s="3" customFormat="1" ht="29.25" customHeight="1">
      <c r="A25" s="6"/>
      <c r="B25" s="6"/>
      <c r="C25" s="6"/>
      <c r="D25" s="6"/>
      <c r="E25" s="2" t="s">
        <v>31</v>
      </c>
      <c r="F25" s="2">
        <v>16</v>
      </c>
      <c r="G25" s="2" t="s">
        <v>36</v>
      </c>
      <c r="H25" s="2" t="s">
        <v>37</v>
      </c>
      <c r="I25" s="2">
        <v>1.089</v>
      </c>
      <c r="J25" s="2">
        <v>14.5</v>
      </c>
      <c r="K25" s="8"/>
      <c r="L25" s="2"/>
      <c r="M25" s="2"/>
      <c r="N25" s="2"/>
      <c r="O25" s="2"/>
      <c r="P25" s="10"/>
      <c r="Q25" s="12"/>
    </row>
    <row r="26" spans="1:17" s="3" customFormat="1" ht="29.25" customHeight="1">
      <c r="A26" s="5">
        <v>11</v>
      </c>
      <c r="B26" s="5" t="s">
        <v>28</v>
      </c>
      <c r="C26" s="5" t="s">
        <v>47</v>
      </c>
      <c r="D26" s="5" t="s">
        <v>30</v>
      </c>
      <c r="E26" s="2" t="s">
        <v>31</v>
      </c>
      <c r="F26" s="2">
        <v>16</v>
      </c>
      <c r="G26" s="2" t="s">
        <v>32</v>
      </c>
      <c r="H26" s="2" t="s">
        <v>33</v>
      </c>
      <c r="I26" s="2">
        <v>1.2849999999999999</v>
      </c>
      <c r="J26" s="2">
        <v>17.5</v>
      </c>
      <c r="K26" s="7">
        <f>I26*J26+I27*J27</f>
        <v>36.099999999999994</v>
      </c>
      <c r="L26" s="2" t="s">
        <v>34</v>
      </c>
      <c r="M26" s="2" t="s">
        <v>35</v>
      </c>
      <c r="N26" s="2">
        <v>0.248</v>
      </c>
      <c r="O26" s="2">
        <v>0.85299999999999998</v>
      </c>
      <c r="P26" s="9">
        <v>0.09</v>
      </c>
      <c r="Q26" s="11">
        <v>40.549999999999997</v>
      </c>
    </row>
    <row r="27" spans="1:17" s="3" customFormat="1" ht="29.25" customHeight="1">
      <c r="A27" s="6"/>
      <c r="B27" s="6"/>
      <c r="C27" s="6"/>
      <c r="D27" s="6"/>
      <c r="E27" s="2" t="s">
        <v>31</v>
      </c>
      <c r="F27" s="2">
        <v>16</v>
      </c>
      <c r="G27" s="2" t="s">
        <v>36</v>
      </c>
      <c r="H27" s="2" t="s">
        <v>37</v>
      </c>
      <c r="I27" s="2">
        <v>1.089</v>
      </c>
      <c r="J27" s="2">
        <v>12.5</v>
      </c>
      <c r="K27" s="8"/>
      <c r="L27" s="2"/>
      <c r="M27" s="2"/>
      <c r="N27" s="2"/>
      <c r="O27" s="2"/>
      <c r="P27" s="10"/>
      <c r="Q27" s="12"/>
    </row>
    <row r="28" spans="1:17" s="3" customFormat="1" ht="29.25" customHeight="1">
      <c r="A28" s="5">
        <v>12</v>
      </c>
      <c r="B28" s="5" t="s">
        <v>28</v>
      </c>
      <c r="C28" s="5" t="s">
        <v>48</v>
      </c>
      <c r="D28" s="5" t="s">
        <v>30</v>
      </c>
      <c r="E28" s="2" t="s">
        <v>31</v>
      </c>
      <c r="F28" s="2">
        <v>16</v>
      </c>
      <c r="G28" s="2" t="s">
        <v>32</v>
      </c>
      <c r="H28" s="2" t="s">
        <v>33</v>
      </c>
      <c r="I28" s="2">
        <v>1.2849999999999999</v>
      </c>
      <c r="J28" s="2">
        <v>16.5</v>
      </c>
      <c r="K28" s="7">
        <f>I28*J28+I29*J29</f>
        <v>36.448499999999996</v>
      </c>
      <c r="L28" s="2" t="s">
        <v>34</v>
      </c>
      <c r="M28" s="2" t="s">
        <v>35</v>
      </c>
      <c r="N28" s="2">
        <v>0.248</v>
      </c>
      <c r="O28" s="2">
        <v>0.85299999999999998</v>
      </c>
      <c r="P28" s="9">
        <v>0.09</v>
      </c>
      <c r="Q28" s="11">
        <v>40.950000000000003</v>
      </c>
    </row>
    <row r="29" spans="1:17" s="3" customFormat="1" ht="29.25" customHeight="1">
      <c r="A29" s="6"/>
      <c r="B29" s="6"/>
      <c r="C29" s="6"/>
      <c r="D29" s="6"/>
      <c r="E29" s="2" t="s">
        <v>31</v>
      </c>
      <c r="F29" s="2">
        <v>16</v>
      </c>
      <c r="G29" s="2" t="s">
        <v>36</v>
      </c>
      <c r="H29" s="2" t="s">
        <v>37</v>
      </c>
      <c r="I29" s="2">
        <v>1.089</v>
      </c>
      <c r="J29" s="2">
        <v>14</v>
      </c>
      <c r="K29" s="8"/>
      <c r="L29" s="2"/>
      <c r="M29" s="2"/>
      <c r="N29" s="2"/>
      <c r="O29" s="2"/>
      <c r="P29" s="10"/>
      <c r="Q29" s="12"/>
    </row>
    <row r="30" spans="1:17" s="3" customFormat="1" ht="29.25" customHeight="1">
      <c r="A30" s="5">
        <v>13</v>
      </c>
      <c r="B30" s="5" t="s">
        <v>28</v>
      </c>
      <c r="C30" s="5" t="s">
        <v>49</v>
      </c>
      <c r="D30" s="5" t="s">
        <v>30</v>
      </c>
      <c r="E30" s="2" t="s">
        <v>31</v>
      </c>
      <c r="F30" s="2">
        <v>16</v>
      </c>
      <c r="G30" s="2" t="s">
        <v>32</v>
      </c>
      <c r="H30" s="2" t="s">
        <v>33</v>
      </c>
      <c r="I30" s="2">
        <v>1.2849999999999999</v>
      </c>
      <c r="J30" s="2">
        <v>15.5</v>
      </c>
      <c r="K30" s="7">
        <f>I30*J30+I31*J31</f>
        <v>36.252499999999998</v>
      </c>
      <c r="L30" s="2" t="s">
        <v>34</v>
      </c>
      <c r="M30" s="2" t="s">
        <v>35</v>
      </c>
      <c r="N30" s="2">
        <v>0.248</v>
      </c>
      <c r="O30" s="2">
        <v>0.85299999999999998</v>
      </c>
      <c r="P30" s="9">
        <v>0.09</v>
      </c>
      <c r="Q30" s="11">
        <v>40.700000000000003</v>
      </c>
    </row>
    <row r="31" spans="1:17" s="3" customFormat="1" ht="29.25" customHeight="1">
      <c r="A31" s="6"/>
      <c r="B31" s="6"/>
      <c r="C31" s="6"/>
      <c r="D31" s="6"/>
      <c r="E31" s="2" t="s">
        <v>31</v>
      </c>
      <c r="F31" s="2">
        <v>16</v>
      </c>
      <c r="G31" s="2" t="s">
        <v>36</v>
      </c>
      <c r="H31" s="2" t="s">
        <v>37</v>
      </c>
      <c r="I31" s="2">
        <v>1.089</v>
      </c>
      <c r="J31" s="2">
        <v>15</v>
      </c>
      <c r="K31" s="8"/>
      <c r="L31" s="2"/>
      <c r="M31" s="2"/>
      <c r="N31" s="2"/>
      <c r="O31" s="2"/>
      <c r="P31" s="10"/>
      <c r="Q31" s="12"/>
    </row>
    <row r="32" spans="1:17" s="3" customFormat="1" ht="29.25" customHeight="1">
      <c r="A32" s="5">
        <v>14</v>
      </c>
      <c r="B32" s="5" t="s">
        <v>28</v>
      </c>
      <c r="C32" s="5" t="s">
        <v>50</v>
      </c>
      <c r="D32" s="5" t="s">
        <v>30</v>
      </c>
      <c r="E32" s="2" t="s">
        <v>31</v>
      </c>
      <c r="F32" s="2">
        <v>16</v>
      </c>
      <c r="G32" s="2" t="s">
        <v>32</v>
      </c>
      <c r="H32" s="2" t="s">
        <v>33</v>
      </c>
      <c r="I32" s="2">
        <v>1.2849999999999999</v>
      </c>
      <c r="J32" s="2">
        <v>16.5</v>
      </c>
      <c r="K32" s="7">
        <f>I32*J32+I33*J33</f>
        <v>36.720749999999995</v>
      </c>
      <c r="L32" s="2" t="s">
        <v>34</v>
      </c>
      <c r="M32" s="2" t="s">
        <v>35</v>
      </c>
      <c r="N32" s="2">
        <v>0.248</v>
      </c>
      <c r="O32" s="2">
        <v>0.85299999999999998</v>
      </c>
      <c r="P32" s="9">
        <v>0.09</v>
      </c>
      <c r="Q32" s="11">
        <v>41.25</v>
      </c>
    </row>
    <row r="33" spans="1:17" s="3" customFormat="1" ht="29.25" customHeight="1">
      <c r="A33" s="6"/>
      <c r="B33" s="6"/>
      <c r="C33" s="6"/>
      <c r="D33" s="6"/>
      <c r="E33" s="2" t="s">
        <v>31</v>
      </c>
      <c r="F33" s="2">
        <v>16</v>
      </c>
      <c r="G33" s="2" t="s">
        <v>36</v>
      </c>
      <c r="H33" s="2" t="s">
        <v>37</v>
      </c>
      <c r="I33" s="2">
        <v>1.089</v>
      </c>
      <c r="J33" s="2">
        <v>14.25</v>
      </c>
      <c r="K33" s="8"/>
      <c r="L33" s="2"/>
      <c r="M33" s="2"/>
      <c r="N33" s="2"/>
      <c r="O33" s="2"/>
      <c r="P33" s="10"/>
      <c r="Q33" s="12"/>
    </row>
    <row r="34" spans="1:17" s="3" customFormat="1" ht="29.25" customHeight="1">
      <c r="A34" s="5">
        <v>15</v>
      </c>
      <c r="B34" s="5" t="s">
        <v>28</v>
      </c>
      <c r="C34" s="5" t="s">
        <v>51</v>
      </c>
      <c r="D34" s="5" t="s">
        <v>30</v>
      </c>
      <c r="E34" s="2" t="s">
        <v>31</v>
      </c>
      <c r="F34" s="2">
        <v>16</v>
      </c>
      <c r="G34" s="2" t="s">
        <v>32</v>
      </c>
      <c r="H34" s="2" t="s">
        <v>33</v>
      </c>
      <c r="I34" s="2">
        <v>1.2849999999999999</v>
      </c>
      <c r="J34" s="2">
        <v>18.5</v>
      </c>
      <c r="K34" s="7">
        <f>I34*J34+I35*J35</f>
        <v>39.018499999999996</v>
      </c>
      <c r="L34" s="2" t="s">
        <v>34</v>
      </c>
      <c r="M34" s="2" t="s">
        <v>35</v>
      </c>
      <c r="N34" s="2">
        <v>0.248</v>
      </c>
      <c r="O34" s="2">
        <v>0.85299999999999998</v>
      </c>
      <c r="P34" s="9">
        <v>0.09</v>
      </c>
      <c r="Q34" s="11">
        <v>43.75</v>
      </c>
    </row>
    <row r="35" spans="1:17" s="3" customFormat="1" ht="29.25" customHeight="1">
      <c r="A35" s="6"/>
      <c r="B35" s="6"/>
      <c r="C35" s="6"/>
      <c r="D35" s="6"/>
      <c r="E35" s="2" t="s">
        <v>31</v>
      </c>
      <c r="F35" s="2">
        <v>16</v>
      </c>
      <c r="G35" s="2" t="s">
        <v>36</v>
      </c>
      <c r="H35" s="2" t="s">
        <v>37</v>
      </c>
      <c r="I35" s="2">
        <v>1.089</v>
      </c>
      <c r="J35" s="2">
        <v>14</v>
      </c>
      <c r="K35" s="8"/>
      <c r="L35" s="2"/>
      <c r="M35" s="2"/>
      <c r="N35" s="2"/>
      <c r="O35" s="2"/>
      <c r="P35" s="10"/>
      <c r="Q35" s="12"/>
    </row>
    <row r="36" spans="1:17" s="3" customFormat="1" ht="29.25" customHeight="1">
      <c r="A36" s="5">
        <v>16</v>
      </c>
      <c r="B36" s="5" t="s">
        <v>28</v>
      </c>
      <c r="C36" s="5" t="s">
        <v>52</v>
      </c>
      <c r="D36" s="5" t="s">
        <v>30</v>
      </c>
      <c r="E36" s="2" t="s">
        <v>31</v>
      </c>
      <c r="F36" s="2">
        <v>16</v>
      </c>
      <c r="G36" s="2" t="s">
        <v>32</v>
      </c>
      <c r="H36" s="2" t="s">
        <v>33</v>
      </c>
      <c r="I36" s="2">
        <v>1.2849999999999999</v>
      </c>
      <c r="J36" s="2">
        <v>9</v>
      </c>
      <c r="K36" s="7">
        <f>I36*J36+I37*J37</f>
        <v>19.187999999999999</v>
      </c>
      <c r="L36" s="2" t="s">
        <v>34</v>
      </c>
      <c r="M36" s="2" t="s">
        <v>35</v>
      </c>
      <c r="N36" s="2">
        <v>0.248</v>
      </c>
      <c r="O36" s="2">
        <v>0.85299999999999998</v>
      </c>
      <c r="P36" s="9">
        <v>0.09</v>
      </c>
      <c r="Q36" s="11">
        <v>22.1</v>
      </c>
    </row>
    <row r="37" spans="1:17" s="3" customFormat="1" ht="29.25" customHeight="1">
      <c r="A37" s="6"/>
      <c r="B37" s="6"/>
      <c r="C37" s="6"/>
      <c r="D37" s="6"/>
      <c r="E37" s="2" t="s">
        <v>31</v>
      </c>
      <c r="F37" s="2">
        <v>16</v>
      </c>
      <c r="G37" s="2" t="s">
        <v>36</v>
      </c>
      <c r="H37" s="2" t="s">
        <v>37</v>
      </c>
      <c r="I37" s="2">
        <v>1.089</v>
      </c>
      <c r="J37" s="2">
        <v>7</v>
      </c>
      <c r="K37" s="8"/>
      <c r="L37" s="2"/>
      <c r="M37" s="2"/>
      <c r="N37" s="2"/>
      <c r="O37" s="2"/>
      <c r="P37" s="10"/>
      <c r="Q37" s="12"/>
    </row>
    <row r="38" spans="1:17" s="3" customFormat="1" ht="29.25" customHeight="1">
      <c r="A38" s="5">
        <v>17</v>
      </c>
      <c r="B38" s="5" t="s">
        <v>28</v>
      </c>
      <c r="C38" s="5" t="s">
        <v>53</v>
      </c>
      <c r="D38" s="5" t="s">
        <v>30</v>
      </c>
      <c r="E38" s="2" t="s">
        <v>31</v>
      </c>
      <c r="F38" s="2">
        <v>16</v>
      </c>
      <c r="G38" s="2" t="s">
        <v>32</v>
      </c>
      <c r="H38" s="2" t="s">
        <v>33</v>
      </c>
      <c r="I38" s="2">
        <v>1.2849999999999999</v>
      </c>
      <c r="J38" s="2">
        <v>8.5</v>
      </c>
      <c r="K38" s="7">
        <f>I38*J38+I39*J39</f>
        <v>15.823</v>
      </c>
      <c r="L38" s="2" t="s">
        <v>34</v>
      </c>
      <c r="M38" s="2" t="s">
        <v>35</v>
      </c>
      <c r="N38" s="2">
        <v>0.248</v>
      </c>
      <c r="O38" s="2">
        <v>0.85299999999999998</v>
      </c>
      <c r="P38" s="9">
        <v>0.09</v>
      </c>
      <c r="Q38" s="11">
        <v>18.45</v>
      </c>
    </row>
    <row r="39" spans="1:17" s="3" customFormat="1" ht="29.25" customHeight="1">
      <c r="A39" s="6"/>
      <c r="B39" s="6"/>
      <c r="C39" s="6"/>
      <c r="D39" s="6"/>
      <c r="E39" s="2" t="s">
        <v>31</v>
      </c>
      <c r="F39" s="2">
        <v>16</v>
      </c>
      <c r="G39" s="2" t="s">
        <v>36</v>
      </c>
      <c r="H39" s="2" t="s">
        <v>37</v>
      </c>
      <c r="I39" s="2">
        <v>1.089</v>
      </c>
      <c r="J39" s="2">
        <v>4.5</v>
      </c>
      <c r="K39" s="8"/>
      <c r="L39" s="2"/>
      <c r="M39" s="2"/>
      <c r="N39" s="2"/>
      <c r="O39" s="2"/>
      <c r="P39" s="10"/>
      <c r="Q39" s="12"/>
    </row>
    <row r="40" spans="1:17" s="3" customFormat="1" ht="29.25" customHeight="1">
      <c r="A40" s="5">
        <v>18</v>
      </c>
      <c r="B40" s="5" t="s">
        <v>28</v>
      </c>
      <c r="C40" s="5" t="s">
        <v>54</v>
      </c>
      <c r="D40" s="5" t="s">
        <v>30</v>
      </c>
      <c r="E40" s="2" t="s">
        <v>31</v>
      </c>
      <c r="F40" s="2">
        <v>16</v>
      </c>
      <c r="G40" s="2" t="s">
        <v>32</v>
      </c>
      <c r="H40" s="2" t="s">
        <v>33</v>
      </c>
      <c r="I40" s="2">
        <v>1.2849999999999999</v>
      </c>
      <c r="J40" s="2">
        <v>10.5</v>
      </c>
      <c r="K40" s="7">
        <f>I40*J40+I41*J41</f>
        <v>20.570999999999998</v>
      </c>
      <c r="L40" s="2" t="s">
        <v>34</v>
      </c>
      <c r="M40" s="2" t="s">
        <v>35</v>
      </c>
      <c r="N40" s="2">
        <v>0.248</v>
      </c>
      <c r="O40" s="2">
        <v>0.85299999999999998</v>
      </c>
      <c r="P40" s="9">
        <v>0.09</v>
      </c>
      <c r="Q40" s="11">
        <v>23.6</v>
      </c>
    </row>
    <row r="41" spans="1:17" s="3" customFormat="1" ht="29.25" customHeight="1">
      <c r="A41" s="6"/>
      <c r="B41" s="6"/>
      <c r="C41" s="6"/>
      <c r="D41" s="6"/>
      <c r="E41" s="2" t="s">
        <v>31</v>
      </c>
      <c r="F41" s="2">
        <v>16</v>
      </c>
      <c r="G41" s="2" t="s">
        <v>36</v>
      </c>
      <c r="H41" s="2" t="s">
        <v>37</v>
      </c>
      <c r="I41" s="2">
        <v>1.089</v>
      </c>
      <c r="J41" s="2">
        <v>6.5</v>
      </c>
      <c r="K41" s="8"/>
      <c r="L41" s="2"/>
      <c r="M41" s="2"/>
      <c r="N41" s="2"/>
      <c r="O41" s="2"/>
      <c r="P41" s="10"/>
      <c r="Q41" s="12"/>
    </row>
    <row r="42" spans="1:17" s="3" customFormat="1" ht="29.25" customHeight="1">
      <c r="A42" s="5">
        <v>19</v>
      </c>
      <c r="B42" s="5" t="s">
        <v>28</v>
      </c>
      <c r="C42" s="5" t="s">
        <v>55</v>
      </c>
      <c r="D42" s="5" t="s">
        <v>30</v>
      </c>
      <c r="E42" s="2" t="s">
        <v>31</v>
      </c>
      <c r="F42" s="2">
        <v>16</v>
      </c>
      <c r="G42" s="2" t="s">
        <v>32</v>
      </c>
      <c r="H42" s="2" t="s">
        <v>33</v>
      </c>
      <c r="I42" s="2">
        <v>1.2849999999999999</v>
      </c>
      <c r="J42" s="2">
        <v>7.5</v>
      </c>
      <c r="K42" s="7">
        <f>I42*J42+I43*J43</f>
        <v>15.626999999999999</v>
      </c>
      <c r="L42" s="2" t="s">
        <v>34</v>
      </c>
      <c r="M42" s="2" t="s">
        <v>35</v>
      </c>
      <c r="N42" s="2">
        <v>0.248</v>
      </c>
      <c r="O42" s="2">
        <v>0.85299999999999998</v>
      </c>
      <c r="P42" s="9">
        <v>0.09</v>
      </c>
      <c r="Q42" s="11">
        <v>18.25</v>
      </c>
    </row>
    <row r="43" spans="1:17" s="3" customFormat="1" ht="29.25" customHeight="1">
      <c r="A43" s="6"/>
      <c r="B43" s="6"/>
      <c r="C43" s="6"/>
      <c r="D43" s="6"/>
      <c r="E43" s="2" t="s">
        <v>31</v>
      </c>
      <c r="F43" s="2">
        <v>16</v>
      </c>
      <c r="G43" s="2" t="s">
        <v>36</v>
      </c>
      <c r="H43" s="2" t="s">
        <v>37</v>
      </c>
      <c r="I43" s="2">
        <v>1.089</v>
      </c>
      <c r="J43" s="2">
        <v>5.5</v>
      </c>
      <c r="K43" s="8"/>
      <c r="L43" s="2"/>
      <c r="M43" s="2"/>
      <c r="N43" s="2"/>
      <c r="O43" s="2"/>
      <c r="P43" s="10"/>
      <c r="Q43" s="12"/>
    </row>
    <row r="44" spans="1:17" s="3" customFormat="1" ht="29.25" customHeight="1">
      <c r="A44" s="5">
        <v>20</v>
      </c>
      <c r="B44" s="5" t="s">
        <v>28</v>
      </c>
      <c r="C44" s="5" t="s">
        <v>56</v>
      </c>
      <c r="D44" s="5" t="s">
        <v>30</v>
      </c>
      <c r="E44" s="2" t="s">
        <v>31</v>
      </c>
      <c r="F44" s="2">
        <v>16</v>
      </c>
      <c r="G44" s="2" t="s">
        <v>32</v>
      </c>
      <c r="H44" s="2" t="s">
        <v>33</v>
      </c>
      <c r="I44" s="2">
        <v>1.2849999999999999</v>
      </c>
      <c r="J44" s="2">
        <v>6.5</v>
      </c>
      <c r="K44" s="7">
        <f>I44*J44+I45*J45</f>
        <v>15.430999999999999</v>
      </c>
      <c r="L44" s="2" t="s">
        <v>34</v>
      </c>
      <c r="M44" s="2" t="s">
        <v>35</v>
      </c>
      <c r="N44" s="2">
        <v>0.248</v>
      </c>
      <c r="O44" s="2">
        <v>0.85299999999999998</v>
      </c>
      <c r="P44" s="9">
        <v>0.09</v>
      </c>
      <c r="Q44" s="11">
        <v>18</v>
      </c>
    </row>
    <row r="45" spans="1:17" s="3" customFormat="1" ht="29.25" customHeight="1">
      <c r="A45" s="6"/>
      <c r="B45" s="6"/>
      <c r="C45" s="6"/>
      <c r="D45" s="6"/>
      <c r="E45" s="2" t="s">
        <v>31</v>
      </c>
      <c r="F45" s="2">
        <v>16</v>
      </c>
      <c r="G45" s="2" t="s">
        <v>36</v>
      </c>
      <c r="H45" s="2" t="s">
        <v>37</v>
      </c>
      <c r="I45" s="2">
        <v>1.089</v>
      </c>
      <c r="J45" s="2">
        <v>6.5</v>
      </c>
      <c r="K45" s="8"/>
      <c r="L45" s="2"/>
      <c r="M45" s="2"/>
      <c r="N45" s="2"/>
      <c r="O45" s="2"/>
      <c r="P45" s="10"/>
      <c r="Q45" s="12"/>
    </row>
    <row r="46" spans="1:17" s="3" customFormat="1" ht="29.25" customHeight="1">
      <c r="A46" s="5">
        <v>21</v>
      </c>
      <c r="B46" s="5" t="s">
        <v>28</v>
      </c>
      <c r="C46" s="5" t="s">
        <v>57</v>
      </c>
      <c r="D46" s="5" t="s">
        <v>30</v>
      </c>
      <c r="E46" s="2" t="s">
        <v>31</v>
      </c>
      <c r="F46" s="2">
        <v>16</v>
      </c>
      <c r="G46" s="2" t="s">
        <v>32</v>
      </c>
      <c r="H46" s="2" t="s">
        <v>33</v>
      </c>
      <c r="I46" s="2">
        <v>1.2849999999999999</v>
      </c>
      <c r="J46" s="2">
        <v>7.5</v>
      </c>
      <c r="K46" s="7">
        <f>I46*J46+I47*J47</f>
        <v>15.626999999999999</v>
      </c>
      <c r="L46" s="2" t="s">
        <v>34</v>
      </c>
      <c r="M46" s="2" t="s">
        <v>35</v>
      </c>
      <c r="N46" s="2">
        <v>0.248</v>
      </c>
      <c r="O46" s="2">
        <v>0.85299999999999998</v>
      </c>
      <c r="P46" s="9">
        <v>0.09</v>
      </c>
      <c r="Q46" s="11">
        <v>18.25</v>
      </c>
    </row>
    <row r="47" spans="1:17" s="3" customFormat="1" ht="29.25" customHeight="1">
      <c r="A47" s="6"/>
      <c r="B47" s="6"/>
      <c r="C47" s="6"/>
      <c r="D47" s="6"/>
      <c r="E47" s="2" t="s">
        <v>31</v>
      </c>
      <c r="F47" s="2">
        <v>16</v>
      </c>
      <c r="G47" s="2" t="s">
        <v>36</v>
      </c>
      <c r="H47" s="2" t="s">
        <v>37</v>
      </c>
      <c r="I47" s="2">
        <v>1.089</v>
      </c>
      <c r="J47" s="2">
        <v>5.5</v>
      </c>
      <c r="K47" s="8"/>
      <c r="L47" s="2"/>
      <c r="M47" s="2"/>
      <c r="N47" s="2"/>
      <c r="O47" s="2"/>
      <c r="P47" s="10"/>
      <c r="Q47" s="12"/>
    </row>
    <row r="48" spans="1:17" s="3" customFormat="1" ht="29.25" customHeight="1">
      <c r="A48" s="5">
        <v>22</v>
      </c>
      <c r="B48" s="5" t="s">
        <v>28</v>
      </c>
      <c r="C48" s="5" t="s">
        <v>58</v>
      </c>
      <c r="D48" s="5" t="s">
        <v>30</v>
      </c>
      <c r="E48" s="2" t="s">
        <v>31</v>
      </c>
      <c r="F48" s="2">
        <v>16</v>
      </c>
      <c r="G48" s="2" t="s">
        <v>32</v>
      </c>
      <c r="H48" s="2" t="s">
        <v>33</v>
      </c>
      <c r="I48" s="2">
        <v>1.2849999999999999</v>
      </c>
      <c r="J48" s="2">
        <v>6.5</v>
      </c>
      <c r="K48" s="7">
        <f>I48*J48+I49*J49</f>
        <v>15.430999999999999</v>
      </c>
      <c r="L48" s="2" t="s">
        <v>34</v>
      </c>
      <c r="M48" s="2" t="s">
        <v>35</v>
      </c>
      <c r="N48" s="2">
        <v>0.248</v>
      </c>
      <c r="O48" s="2">
        <v>0.85299999999999998</v>
      </c>
      <c r="P48" s="9">
        <v>0.09</v>
      </c>
      <c r="Q48" s="11">
        <v>18</v>
      </c>
    </row>
    <row r="49" spans="1:17" s="3" customFormat="1" ht="29.25" customHeight="1">
      <c r="A49" s="6"/>
      <c r="B49" s="6"/>
      <c r="C49" s="6"/>
      <c r="D49" s="6"/>
      <c r="E49" s="2" t="s">
        <v>31</v>
      </c>
      <c r="F49" s="2">
        <v>16</v>
      </c>
      <c r="G49" s="2" t="s">
        <v>36</v>
      </c>
      <c r="H49" s="2" t="s">
        <v>37</v>
      </c>
      <c r="I49" s="2">
        <v>1.089</v>
      </c>
      <c r="J49" s="2">
        <v>6.5</v>
      </c>
      <c r="K49" s="8"/>
      <c r="L49" s="2"/>
      <c r="M49" s="2"/>
      <c r="N49" s="2"/>
      <c r="O49" s="2"/>
      <c r="P49" s="10"/>
      <c r="Q49" s="12"/>
    </row>
    <row r="50" spans="1:17" s="3" customFormat="1" ht="29.25" customHeight="1">
      <c r="A50" s="5">
        <v>23</v>
      </c>
      <c r="B50" s="5" t="s">
        <v>28</v>
      </c>
      <c r="C50" s="5" t="s">
        <v>59</v>
      </c>
      <c r="D50" s="5" t="s">
        <v>30</v>
      </c>
      <c r="E50" s="2" t="s">
        <v>31</v>
      </c>
      <c r="F50" s="2">
        <v>16</v>
      </c>
      <c r="G50" s="2" t="s">
        <v>32</v>
      </c>
      <c r="H50" s="2" t="s">
        <v>33</v>
      </c>
      <c r="I50" s="2">
        <v>1.2849999999999999</v>
      </c>
      <c r="J50" s="2">
        <v>8</v>
      </c>
      <c r="K50" s="7">
        <f>I50*J50+I51*J51</f>
        <v>18.447499999999998</v>
      </c>
      <c r="L50" s="2" t="s">
        <v>34</v>
      </c>
      <c r="M50" s="2" t="s">
        <v>35</v>
      </c>
      <c r="N50" s="2">
        <v>0.248</v>
      </c>
      <c r="O50" s="2">
        <v>0.85299999999999998</v>
      </c>
      <c r="P50" s="9">
        <v>0.09</v>
      </c>
      <c r="Q50" s="11">
        <v>21.3</v>
      </c>
    </row>
    <row r="51" spans="1:17" s="3" customFormat="1" ht="29.25" customHeight="1">
      <c r="A51" s="6"/>
      <c r="B51" s="6"/>
      <c r="C51" s="6"/>
      <c r="D51" s="6"/>
      <c r="E51" s="2" t="s">
        <v>31</v>
      </c>
      <c r="F51" s="2">
        <v>16</v>
      </c>
      <c r="G51" s="2" t="s">
        <v>36</v>
      </c>
      <c r="H51" s="2" t="s">
        <v>37</v>
      </c>
      <c r="I51" s="2">
        <v>1.089</v>
      </c>
      <c r="J51" s="2">
        <v>7.5</v>
      </c>
      <c r="K51" s="8"/>
      <c r="L51" s="2"/>
      <c r="M51" s="2"/>
      <c r="N51" s="2"/>
      <c r="O51" s="2"/>
      <c r="P51" s="10"/>
      <c r="Q51" s="12"/>
    </row>
    <row r="52" spans="1:17" s="3" customFormat="1" ht="29.25" customHeight="1">
      <c r="A52" s="5">
        <v>24</v>
      </c>
      <c r="B52" s="5" t="s">
        <v>28</v>
      </c>
      <c r="C52" s="5" t="s">
        <v>60</v>
      </c>
      <c r="D52" s="5" t="s">
        <v>30</v>
      </c>
      <c r="E52" s="2" t="s">
        <v>31</v>
      </c>
      <c r="F52" s="2">
        <v>16</v>
      </c>
      <c r="G52" s="2" t="s">
        <v>32</v>
      </c>
      <c r="H52" s="2" t="s">
        <v>33</v>
      </c>
      <c r="I52" s="2">
        <v>1.2849999999999999</v>
      </c>
      <c r="J52" s="2">
        <v>5</v>
      </c>
      <c r="K52" s="7">
        <f>I52*J52+I53*J53</f>
        <v>17.315000000000001</v>
      </c>
      <c r="L52" s="2" t="s">
        <v>34</v>
      </c>
      <c r="M52" s="2" t="s">
        <v>35</v>
      </c>
      <c r="N52" s="2">
        <v>0.248</v>
      </c>
      <c r="O52" s="2">
        <v>0.85299999999999998</v>
      </c>
      <c r="P52" s="9">
        <v>0.09</v>
      </c>
      <c r="Q52" s="11">
        <v>20.05</v>
      </c>
    </row>
    <row r="53" spans="1:17" s="3" customFormat="1" ht="29.25" customHeight="1">
      <c r="A53" s="6"/>
      <c r="B53" s="6"/>
      <c r="C53" s="6"/>
      <c r="D53" s="6"/>
      <c r="E53" s="2" t="s">
        <v>31</v>
      </c>
      <c r="F53" s="2">
        <v>16</v>
      </c>
      <c r="G53" s="2" t="s">
        <v>36</v>
      </c>
      <c r="H53" s="2" t="s">
        <v>37</v>
      </c>
      <c r="I53" s="2">
        <v>1.089</v>
      </c>
      <c r="J53" s="2">
        <v>10</v>
      </c>
      <c r="K53" s="8"/>
      <c r="L53" s="2"/>
      <c r="M53" s="2"/>
      <c r="N53" s="2"/>
      <c r="O53" s="2"/>
      <c r="P53" s="10"/>
      <c r="Q53" s="12"/>
    </row>
    <row r="54" spans="1:17" s="3" customFormat="1" ht="29.25" customHeight="1">
      <c r="A54" s="5">
        <v>25</v>
      </c>
      <c r="B54" s="5" t="s">
        <v>28</v>
      </c>
      <c r="C54" s="5" t="s">
        <v>61</v>
      </c>
      <c r="D54" s="5" t="s">
        <v>30</v>
      </c>
      <c r="E54" s="2" t="s">
        <v>31</v>
      </c>
      <c r="F54" s="2">
        <v>16</v>
      </c>
      <c r="G54" s="2" t="s">
        <v>32</v>
      </c>
      <c r="H54" s="2" t="s">
        <v>33</v>
      </c>
      <c r="I54" s="2">
        <v>1.2849999999999999</v>
      </c>
      <c r="J54" s="2">
        <v>5.5</v>
      </c>
      <c r="K54" s="7">
        <f>I54*J54+I55*J55</f>
        <v>17.9575</v>
      </c>
      <c r="L54" s="2" t="s">
        <v>34</v>
      </c>
      <c r="M54" s="2" t="s">
        <v>35</v>
      </c>
      <c r="N54" s="2">
        <v>0.248</v>
      </c>
      <c r="O54" s="2">
        <v>0.85299999999999998</v>
      </c>
      <c r="P54" s="9">
        <v>0.09</v>
      </c>
      <c r="Q54" s="11">
        <v>20.75</v>
      </c>
    </row>
    <row r="55" spans="1:17" s="3" customFormat="1" ht="29.25" customHeight="1">
      <c r="A55" s="6"/>
      <c r="B55" s="6"/>
      <c r="C55" s="6"/>
      <c r="D55" s="6"/>
      <c r="E55" s="2" t="s">
        <v>31</v>
      </c>
      <c r="F55" s="2">
        <v>16</v>
      </c>
      <c r="G55" s="2" t="s">
        <v>36</v>
      </c>
      <c r="H55" s="2" t="s">
        <v>37</v>
      </c>
      <c r="I55" s="2">
        <v>1.089</v>
      </c>
      <c r="J55" s="2">
        <v>10</v>
      </c>
      <c r="K55" s="8"/>
      <c r="L55" s="2"/>
      <c r="M55" s="2"/>
      <c r="N55" s="2"/>
      <c r="O55" s="2"/>
      <c r="P55" s="10"/>
      <c r="Q55" s="12"/>
    </row>
  </sheetData>
  <mergeCells count="193">
    <mergeCell ref="Q32:Q33"/>
    <mergeCell ref="A34:A35"/>
    <mergeCell ref="B34:B35"/>
    <mergeCell ref="C34:C35"/>
    <mergeCell ref="D34:D35"/>
    <mergeCell ref="K34:K35"/>
    <mergeCell ref="P34:P35"/>
    <mergeCell ref="Q34:Q35"/>
    <mergeCell ref="A32:A33"/>
    <mergeCell ref="B32:B33"/>
    <mergeCell ref="C32:C33"/>
    <mergeCell ref="D32:D33"/>
    <mergeCell ref="K32:K33"/>
    <mergeCell ref="P32:P33"/>
    <mergeCell ref="Q28:Q29"/>
    <mergeCell ref="A30:A31"/>
    <mergeCell ref="B30:B31"/>
    <mergeCell ref="C30:C31"/>
    <mergeCell ref="D30:D31"/>
    <mergeCell ref="K30:K31"/>
    <mergeCell ref="P30:P31"/>
    <mergeCell ref="Q30:Q31"/>
    <mergeCell ref="A28:A29"/>
    <mergeCell ref="B28:B29"/>
    <mergeCell ref="C28:C29"/>
    <mergeCell ref="D28:D29"/>
    <mergeCell ref="K28:K29"/>
    <mergeCell ref="P28:P29"/>
    <mergeCell ref="Q20:Q21"/>
    <mergeCell ref="A26:A27"/>
    <mergeCell ref="B26:B27"/>
    <mergeCell ref="C26:C27"/>
    <mergeCell ref="D26:D27"/>
    <mergeCell ref="K26:K27"/>
    <mergeCell ref="P26:P27"/>
    <mergeCell ref="Q26:Q27"/>
    <mergeCell ref="A20:A21"/>
    <mergeCell ref="B20:B21"/>
    <mergeCell ref="C20:C21"/>
    <mergeCell ref="D20:D21"/>
    <mergeCell ref="K20:K21"/>
    <mergeCell ref="P20:P21"/>
    <mergeCell ref="A22:A23"/>
    <mergeCell ref="B22:B23"/>
    <mergeCell ref="C22:C23"/>
    <mergeCell ref="D22:D23"/>
    <mergeCell ref="K22:K23"/>
    <mergeCell ref="P22:P23"/>
    <mergeCell ref="Q22:Q23"/>
    <mergeCell ref="Q16:Q17"/>
    <mergeCell ref="A18:A19"/>
    <mergeCell ref="B18:B19"/>
    <mergeCell ref="C18:C19"/>
    <mergeCell ref="D18:D19"/>
    <mergeCell ref="K18:K19"/>
    <mergeCell ref="P18:P19"/>
    <mergeCell ref="Q18:Q19"/>
    <mergeCell ref="A16:A17"/>
    <mergeCell ref="B16:B17"/>
    <mergeCell ref="C16:C17"/>
    <mergeCell ref="D16:D17"/>
    <mergeCell ref="K16:K17"/>
    <mergeCell ref="P16:P17"/>
    <mergeCell ref="Q14:Q15"/>
    <mergeCell ref="A10:A11"/>
    <mergeCell ref="B10:B11"/>
    <mergeCell ref="C10:C11"/>
    <mergeCell ref="D10:D11"/>
    <mergeCell ref="K10:K11"/>
    <mergeCell ref="P10:P11"/>
    <mergeCell ref="P12:P13"/>
    <mergeCell ref="Q12:Q13"/>
    <mergeCell ref="A12:A13"/>
    <mergeCell ref="B12:B13"/>
    <mergeCell ref="C12:C13"/>
    <mergeCell ref="D12:D13"/>
    <mergeCell ref="K12:K13"/>
    <mergeCell ref="K8:K9"/>
    <mergeCell ref="A6:A7"/>
    <mergeCell ref="B6:B7"/>
    <mergeCell ref="C6:C7"/>
    <mergeCell ref="D6:D7"/>
    <mergeCell ref="K6:K7"/>
    <mergeCell ref="A1:Q1"/>
    <mergeCell ref="A2:Q2"/>
    <mergeCell ref="L4:O4"/>
    <mergeCell ref="P4:P5"/>
    <mergeCell ref="Q4:Q5"/>
    <mergeCell ref="M3:N3"/>
    <mergeCell ref="P3:Q3"/>
    <mergeCell ref="A4:A5"/>
    <mergeCell ref="B4:B5"/>
    <mergeCell ref="C4:C5"/>
    <mergeCell ref="D4:D5"/>
    <mergeCell ref="E4:E5"/>
    <mergeCell ref="A3:B3"/>
    <mergeCell ref="C3:E3"/>
    <mergeCell ref="F3:G3"/>
    <mergeCell ref="H3:K3"/>
    <mergeCell ref="A24:A25"/>
    <mergeCell ref="B24:B25"/>
    <mergeCell ref="C24:C25"/>
    <mergeCell ref="D24:D25"/>
    <mergeCell ref="K24:K25"/>
    <mergeCell ref="P24:P25"/>
    <mergeCell ref="Q24:Q25"/>
    <mergeCell ref="F4:F5"/>
    <mergeCell ref="G4:K4"/>
    <mergeCell ref="Q6:Q7"/>
    <mergeCell ref="P8:P9"/>
    <mergeCell ref="Q8:Q9"/>
    <mergeCell ref="P6:P7"/>
    <mergeCell ref="Q10:Q11"/>
    <mergeCell ref="A14:A15"/>
    <mergeCell ref="B14:B15"/>
    <mergeCell ref="C14:C15"/>
    <mergeCell ref="D14:D15"/>
    <mergeCell ref="K14:K15"/>
    <mergeCell ref="P14:P15"/>
    <mergeCell ref="A8:A9"/>
    <mergeCell ref="B8:B9"/>
    <mergeCell ref="C8:C9"/>
    <mergeCell ref="D8:D9"/>
    <mergeCell ref="A36:A37"/>
    <mergeCell ref="B36:B37"/>
    <mergeCell ref="C36:C37"/>
    <mergeCell ref="D36:D37"/>
    <mergeCell ref="K36:K37"/>
    <mergeCell ref="P36:P37"/>
    <mergeCell ref="Q36:Q37"/>
    <mergeCell ref="A38:A39"/>
    <mergeCell ref="B38:B39"/>
    <mergeCell ref="C38:C39"/>
    <mergeCell ref="D38:D39"/>
    <mergeCell ref="K38:K39"/>
    <mergeCell ref="P38:P39"/>
    <mergeCell ref="Q38:Q39"/>
    <mergeCell ref="A40:A41"/>
    <mergeCell ref="B40:B41"/>
    <mergeCell ref="C40:C41"/>
    <mergeCell ref="D40:D41"/>
    <mergeCell ref="K40:K41"/>
    <mergeCell ref="P40:P41"/>
    <mergeCell ref="Q40:Q41"/>
    <mergeCell ref="A42:A43"/>
    <mergeCell ref="B42:B43"/>
    <mergeCell ref="C42:C43"/>
    <mergeCell ref="D42:D43"/>
    <mergeCell ref="K42:K43"/>
    <mergeCell ref="P42:P43"/>
    <mergeCell ref="Q42:Q43"/>
    <mergeCell ref="A44:A45"/>
    <mergeCell ref="B44:B45"/>
    <mergeCell ref="C44:C45"/>
    <mergeCell ref="D44:D45"/>
    <mergeCell ref="K44:K45"/>
    <mergeCell ref="P44:P45"/>
    <mergeCell ref="Q44:Q45"/>
    <mergeCell ref="A46:A47"/>
    <mergeCell ref="B46:B47"/>
    <mergeCell ref="C46:C47"/>
    <mergeCell ref="D46:D47"/>
    <mergeCell ref="K46:K47"/>
    <mergeCell ref="P46:P47"/>
    <mergeCell ref="Q46:Q47"/>
    <mergeCell ref="A48:A49"/>
    <mergeCell ref="B48:B49"/>
    <mergeCell ref="C48:C49"/>
    <mergeCell ref="D48:D49"/>
    <mergeCell ref="K48:K49"/>
    <mergeCell ref="P48:P49"/>
    <mergeCell ref="Q48:Q49"/>
    <mergeCell ref="A50:A51"/>
    <mergeCell ref="B50:B51"/>
    <mergeCell ref="C50:C51"/>
    <mergeCell ref="D50:D51"/>
    <mergeCell ref="K50:K51"/>
    <mergeCell ref="P50:P51"/>
    <mergeCell ref="Q50:Q51"/>
    <mergeCell ref="A52:A53"/>
    <mergeCell ref="B52:B53"/>
    <mergeCell ref="C52:C53"/>
    <mergeCell ref="D52:D53"/>
    <mergeCell ref="K52:K53"/>
    <mergeCell ref="P52:P53"/>
    <mergeCell ref="Q52:Q53"/>
    <mergeCell ref="A54:A55"/>
    <mergeCell ref="B54:B55"/>
    <mergeCell ref="C54:C55"/>
    <mergeCell ref="D54:D55"/>
    <mergeCell ref="K54:K55"/>
    <mergeCell ref="P54:P55"/>
    <mergeCell ref="Q54:Q55"/>
  </mergeCells>
  <phoneticPr fontId="1" type="noConversion"/>
  <pageMargins left="0.17" right="0.17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2020-09-14T08:57:02Z</dcterms:modified>
</cp:coreProperties>
</file>